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W3C Example Table" sheetId="1" r:id="rId1"/>
  </sheets>
  <definedNames/>
  <calcPr fullCalcOnLoad="1" refMode="R1C1"/>
</workbook>
</file>

<file path=xl/sharedStrings.xml><?xml version="1.0" encoding="utf-8"?>
<sst xmlns="http://schemas.openxmlformats.org/spreadsheetml/2006/main" count="367" uniqueCount="348">
  <si>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</si>
  <si>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</si>
  <si>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</si>
  <si>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</si>
  <si>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</si>
  <si>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</si>
  <si>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</si>
  <si>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</si>
  <si>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</si>
  <si>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</si>
  <si>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</si>
  <si>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</si>
  <si>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</si>
  <si>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</si>
  <si>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Водокачка №2</t>
  </si>
  <si>
    <t>Водокачка №1</t>
  </si>
  <si>
    <t>Освещение ТП390</t>
  </si>
  <si>
    <t>Освещение ТП391</t>
  </si>
  <si>
    <t>Освещение ТП392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</si>
  <si>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</si>
  <si>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</si>
  <si>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</si>
  <si>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</si>
  <si>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</si>
  <si>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</si>
  <si>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</si>
  <si>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</si>
  <si>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</si>
  <si>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</si>
  <si>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</si>
  <si>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</si>
  <si>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</si>
  <si>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</si>
  <si>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</si>
  <si>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Шаталов Сергей Юрьевич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</si>
  <si>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</si>
  <si>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</si>
  <si>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</si>
  <si>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</si>
  <si>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</si>
  <si>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Сарана Антон Александрович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</si>
  <si>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</si>
  <si>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</si>
  <si>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</si>
  <si>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</si>
  <si>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</si>
  <si>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</si>
  <si>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</si>
  <si>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</si>
  <si>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</si>
  <si>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</si>
  <si>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</si>
  <si>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</si>
  <si>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</si>
  <si>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</si>
  <si>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</si>
  <si>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</si>
  <si>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</si>
  <si>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</si>
  <si>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</si>
  <si>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</si>
  <si>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</si>
  <si>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</si>
  <si>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</si>
  <si>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</si>
  <si>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</si>
  <si>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</si>
  <si>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</si>
  <si>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</si>
  <si>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</si>
  <si>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</si>
  <si>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</si>
  <si>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</si>
  <si>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</si>
  <si>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</si>
  <si>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</si>
  <si>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</si>
  <si>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</si>
  <si>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</si>
  <si>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</si>
  <si>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</si>
  <si>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</si>
  <si>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</si>
  <si>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</si>
  <si>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</si>
  <si>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</si>
  <si>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</si>
  <si>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</si>
  <si>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</si>
  <si>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</si>
  <si>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</si>
  <si>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</si>
  <si>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</si>
  <si>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</si>
  <si>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</si>
  <si>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</si>
  <si>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</si>
  <si>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</si>
  <si>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</si>
  <si>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</si>
  <si>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</si>
  <si>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</si>
  <si>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</si>
  <si>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</si>
  <si>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</si>
  <si>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</si>
  <si>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</si>
  <si>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</si>
  <si>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</si>
  <si>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</si>
  <si>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</si>
  <si>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</si>
  <si>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 с 17,10,2020</t>
  </si>
  <si>
    <t>Корунд, ., Уч. №137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</si>
  <si>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</si>
  <si>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</si>
  <si>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</si>
  <si>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</si>
  <si>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</si>
  <si>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</si>
  <si>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</si>
  <si>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</si>
  <si>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</si>
  <si>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</si>
  <si>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</si>
  <si>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</si>
  <si>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</si>
  <si>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</si>
  <si>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</si>
  <si>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</si>
  <si>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</si>
  <si>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</si>
  <si>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</si>
  <si>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</si>
  <si>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</si>
  <si>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</si>
  <si>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</si>
  <si>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</si>
  <si>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</si>
  <si>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</si>
  <si>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</si>
  <si>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</si>
  <si>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</si>
  <si>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</si>
  <si>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</si>
  <si>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</si>
  <si>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</si>
  <si>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</si>
  <si>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</si>
  <si>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</si>
  <si>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</si>
  <si>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</si>
  <si>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</si>
  <si>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</si>
  <si>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</si>
  <si>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</si>
  <si>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</si>
  <si>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</si>
  <si>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</si>
  <si>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</si>
  <si>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</si>
  <si>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</si>
  <si>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</si>
  <si>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</si>
  <si>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</si>
  <si>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</si>
  <si>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</si>
  <si>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</si>
  <si>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</si>
  <si>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</si>
  <si>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</si>
  <si>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</si>
  <si>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Зима Лада Георгиевна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</si>
  <si>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</si>
  <si>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</si>
  <si>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</si>
  <si>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</si>
  <si>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</si>
  <si>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</si>
  <si>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</si>
  <si>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</si>
  <si>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</si>
  <si>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</si>
  <si>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</si>
  <si>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</si>
  <si>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</si>
  <si>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</si>
  <si>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</si>
  <si>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</si>
  <si>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</si>
  <si>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</si>
  <si>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</si>
  <si>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</si>
  <si>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</si>
  <si>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</si>
  <si>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</si>
  <si>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</si>
  <si>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</si>
  <si>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</si>
  <si>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</si>
  <si>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</si>
  <si>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</si>
  <si>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</si>
  <si>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</si>
  <si>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</si>
  <si>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</si>
  <si>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№380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</si>
  <si>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</si>
  <si>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</si>
  <si>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</si>
  <si>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</si>
  <si>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</si>
  <si>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</si>
  <si>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</si>
  <si>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</si>
  <si>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</si>
  <si>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</si>
  <si>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</si>
  <si>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</si>
  <si>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</si>
  <si>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</si>
  <si>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</si>
  <si>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Косенкова Н.В.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</si>
  <si>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</si>
  <si>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</si>
  <si>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</si>
  <si>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</si>
  <si>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</si>
  <si>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</si>
  <si>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</si>
  <si>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</si>
  <si>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</si>
  <si>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</si>
  <si>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</si>
  <si>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</si>
  <si>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</si>
  <si>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</si>
  <si>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</si>
  <si>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</si>
  <si>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</si>
  <si>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</si>
  <si>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</si>
  <si>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</si>
  <si>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</si>
  <si>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</si>
  <si>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</si>
  <si>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</si>
  <si>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</si>
  <si>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</si>
  <si>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</si>
  <si>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</si>
  <si>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</si>
  <si>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</si>
  <si>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</si>
  <si>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</si>
  <si>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</si>
  <si>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</si>
  <si>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</si>
  <si>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</si>
  <si>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</si>
  <si>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</si>
  <si>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</si>
  <si>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</si>
  <si>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</si>
  <si>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</si>
  <si>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№547</t>
  </si>
  <si>
    <t>Шульгинов Александр Анатольевич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</si>
  <si>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</si>
  <si>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</si>
  <si>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</si>
  <si>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</si>
  <si>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</si>
  <si>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</si>
  <si>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</si>
  <si>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</si>
  <si>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</si>
  <si>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</si>
  <si>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</si>
  <si>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</si>
  <si>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</si>
  <si>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Кортукова Любовь Сергеевна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</si>
  <si>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</si>
  <si>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</si>
  <si>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</si>
  <si>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</si>
  <si>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</si>
  <si>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</si>
  <si>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</si>
  <si>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</si>
  <si>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</si>
  <si>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</si>
  <si>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</si>
  <si>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</si>
  <si>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</si>
  <si>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</si>
  <si>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</si>
  <si>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</si>
  <si>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</si>
  <si>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</si>
  <si>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</si>
  <si>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</si>
  <si>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</si>
  <si>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</si>
  <si>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</si>
  <si>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</si>
  <si>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</si>
  <si>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</si>
  <si>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</si>
  <si>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</si>
  <si>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</si>
  <si>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</si>
  <si>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</si>
  <si>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</si>
  <si>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</si>
  <si>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</si>
  <si>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</si>
  <si>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</si>
  <si>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</si>
  <si>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</si>
  <si>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</si>
  <si>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</si>
  <si>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</si>
  <si>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</si>
  <si>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</si>
  <si>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</si>
  <si>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</si>
  <si>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</si>
  <si>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</si>
  <si>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</si>
  <si>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</si>
  <si>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</si>
  <si>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</si>
  <si>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</si>
  <si>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</si>
  <si>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</si>
  <si>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</si>
  <si>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</si>
  <si>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</si>
  <si>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</si>
  <si>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</si>
  <si>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</si>
  <si>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</si>
  <si>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Пахурову Н.С.</t>
  </si>
  <si>
    <t>Корунд, ., Уч. №888</t>
  </si>
  <si>
    <t>Григорьева</t>
  </si>
  <si>
    <t>Корунд, ., Уч. №890</t>
  </si>
  <si>
    <t>Новоженова</t>
  </si>
  <si>
    <t>Сергеева Е. В.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</si>
</sst>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14" fontId="37" fillId="0" borderId="0" xfId="0" applyNumberFormat="1" applyFont="1" applyAlignment="1">
      <alignment horizontal="left" vertical="top" wrapText="1"/>
    </xf>
    <xf numFmtId="4" fontId="37" fillId="0" borderId="0" xfId="0" applyNumberFormat="1" applyFont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top" wrapText="1"/>
    </xf>
    <xf numFmtId="168" fontId="37" fillId="9" borderId="10" xfId="0" applyNumberFormat="1" applyFont="1" applyFill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4" fontId="37" fillId="0" borderId="10" xfId="0" applyNumberFormat="1" applyFont="1" applyBorder="1" applyAlignment="1">
      <alignment horizontal="left" vertical="top" wrapText="1"/>
    </xf>
    <xf numFmtId="4" fontId="37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="93" zoomScaleNormal="93" zoomScalePageLayoutView="0" workbookViewId="0" topLeftCell="A1">
      <selection activeCell="H17" sqref="H17"/>
    </sheetView>
  </sheetViews>
  <sheetFormatPr defaultColWidth="9.140625" defaultRowHeight="15"/>
  <cols>
    <col min="1" max="1" width="17.8515625" style="0" bestFit="1" customWidth="1"/>
    <col min="2" max="2" width="25.57421875" style="0" customWidth="1"/>
    <col min="3" max="3" width="9.8515625" style="0" bestFit="1" customWidth="1"/>
    <col min="4" max="4" width="11.140625" style="0" customWidth="1"/>
    <col min="5" max="5" width="9.7109375" style="0" customWidth="1"/>
    <col min="6" max="6" width="9.421875" style="0" customWidth="1"/>
    <col min="7" max="7" width="9.8515625" style="0" bestFit="1" customWidth="1"/>
    <col min="8" max="8" width="11.140625" style="0" customWidth="1"/>
    <col min="9" max="9" width="10.00390625" style="0" customWidth="1"/>
    <col min="10" max="10" width="9.57421875" style="0" customWidth="1"/>
    <col min="11" max="11" width="10.421875" style="0" customWidth="1"/>
    <col min="12" max="12" width="9.140625" style="0" customWidth="1"/>
    <col min="13" max="13" width="9.421875" style="0" customWidth="1"/>
    <col min="14" max="15" width="7.00390625" style="0" bestFit="1" customWidth="1"/>
    <col min="16" max="16" width="8.8515625" style="0" bestFit="1" customWidth="1"/>
    <col min="17" max="17" width="8.8515625" style="0" customWidth="1"/>
    <col min="18" max="18" width="10.57421875" style="0" customWidth="1"/>
  </cols>
  <sheetData>
    <row r="1" spans="1:18" ht="12.75" customHeight="1">
      <c r="A1" s="7" t="s">
        <v>0</v>
      </c>
      <c r="B1" s="7" t="s">
        <v>1</v>
      </c>
      <c r="C1" s="7" t="s">
        <v>2</v>
      </c>
      <c r="D1" s="7"/>
      <c r="E1" s="7"/>
      <c r="F1" s="7"/>
      <c r="G1" s="7" t="s">
        <v>3</v>
      </c>
      <c r="H1" s="7"/>
      <c r="I1" s="7"/>
      <c r="J1" s="7"/>
      <c r="K1" s="7" t="s">
        <v>4</v>
      </c>
      <c r="L1" s="7"/>
      <c r="M1" s="7"/>
      <c r="N1" s="7" t="s">
        <v>5</v>
      </c>
      <c r="O1" s="7"/>
      <c r="P1" s="7" t="s">
        <v>6</v>
      </c>
      <c r="Q1" s="7"/>
      <c r="R1" s="7" t="s">
        <v>7</v>
      </c>
    </row>
    <row r="2" spans="1:18" ht="30.75" customHeight="1">
      <c r="A2" s="7"/>
      <c r="B2" s="7"/>
      <c r="C2" s="1" t="s">
        <v>8</v>
      </c>
      <c r="D2" s="1" t="s">
        <v>9</v>
      </c>
      <c r="E2" s="1" t="s">
        <v>10</v>
      </c>
      <c r="F2" s="1" t="s">
        <v>11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12</v>
      </c>
      <c r="Q2" s="1" t="s">
        <v>13</v>
      </c>
      <c r="R2" s="7"/>
    </row>
    <row r="3" spans="1:18" s="2" customFormat="1" ht="15">
      <c r="A3" s="3"/>
      <c r="B3" s="4" t="s">
        <v>14</v>
      </c>
      <c r="C3" s="5">
        <v>44794</v>
      </c>
      <c r="D3" s="6">
        <v>74603.73</v>
      </c>
      <c r="E3" s="6">
        <v>51488.18</v>
      </c>
      <c r="F3" s="6">
        <v>23115.55</v>
      </c>
      <c r="G3" s="5">
        <v>44824</v>
      </c>
      <c r="H3" s="6">
        <v>76386</v>
      </c>
      <c r="I3" s="6">
        <v>52750.26</v>
      </c>
      <c r="J3" s="6">
        <v>23635.74</v>
      </c>
      <c r="K3" s="6">
        <v>1782.27</v>
      </c>
      <c r="L3" s="6">
        <v>1262.08</v>
      </c>
      <c r="M3" s="4">
        <v>520.19</v>
      </c>
      <c r="N3" s="8">
        <v>5.21</v>
      </c>
      <c r="O3" s="8">
        <v>2.83</v>
      </c>
      <c r="P3" s="9">
        <f>L3*N3</f>
        <v>6575.4367999999995</v>
      </c>
      <c r="Q3" s="9">
        <f>M3*O3</f>
        <v>1472.1377000000002</v>
      </c>
      <c r="R3" s="10">
        <f>SUM(P3:Q3)</f>
        <v>8047.5745</v>
      </c>
    </row>
    <row r="4" spans="1:18" s="2" customFormat="1" ht="15">
      <c r="A4" s="3"/>
      <c r="B4" s="4" t="s">
        <v>15</v>
      </c>
      <c r="C4" s="5">
        <v>44794</v>
      </c>
      <c r="D4" s="6">
        <v>115494.24</v>
      </c>
      <c r="E4" s="6">
        <v>76864.9</v>
      </c>
      <c r="F4" s="6">
        <v>38629.34</v>
      </c>
      <c r="G4" s="5">
        <v>44824</v>
      </c>
      <c r="H4" s="6">
        <v>119423.57</v>
      </c>
      <c r="I4" s="6">
        <v>79458.66</v>
      </c>
      <c r="J4" s="6">
        <v>39964.91</v>
      </c>
      <c r="K4" s="6">
        <v>3929.33</v>
      </c>
      <c r="L4" s="6">
        <v>2593.76</v>
      </c>
      <c r="M4" s="6">
        <v>1335.57</v>
      </c>
      <c r="N4" s="11">
        <v>5.21</v>
      </c>
      <c r="O4" s="11">
        <v>2.83</v>
      </c>
      <c r="P4" s="9">
        <f aca="true" t="shared" si="0" ref="P4:P64">L4*N4</f>
        <v>13513.4896</v>
      </c>
      <c r="Q4" s="9">
        <f aca="true" t="shared" si="1" ref="Q4:Q64">M4*O4</f>
        <v>3779.6630999999998</v>
      </c>
      <c r="R4" s="10">
        <f aca="true" t="shared" si="2" ref="R4:R64">SUM(P4:Q4)</f>
        <v>17293.1527</v>
      </c>
    </row>
    <row r="5" spans="1:18" s="2" customFormat="1" ht="15">
      <c r="A5" s="12"/>
      <c r="B5" s="8" t="s">
        <v>16</v>
      </c>
      <c r="C5" s="13">
        <v>44794</v>
      </c>
      <c r="D5" s="14">
        <v>3525.66</v>
      </c>
      <c r="E5" s="14">
        <v>2358.02</v>
      </c>
      <c r="F5" s="14">
        <v>1167.64</v>
      </c>
      <c r="G5" s="13">
        <v>44824</v>
      </c>
      <c r="H5" s="14">
        <v>3733.18</v>
      </c>
      <c r="I5" s="14">
        <v>2483.12</v>
      </c>
      <c r="J5" s="14">
        <v>1250.06</v>
      </c>
      <c r="K5" s="8">
        <v>207.52</v>
      </c>
      <c r="L5" s="8">
        <v>125.1</v>
      </c>
      <c r="M5" s="8">
        <v>82.42</v>
      </c>
      <c r="N5" s="8">
        <v>5.21</v>
      </c>
      <c r="O5" s="8">
        <v>2.83</v>
      </c>
      <c r="P5" s="9">
        <f t="shared" si="0"/>
        <v>651.771</v>
      </c>
      <c r="Q5" s="9">
        <f t="shared" si="1"/>
        <v>233.2486</v>
      </c>
      <c r="R5" s="10">
        <f t="shared" si="2"/>
        <v>885.0196</v>
      </c>
    </row>
    <row r="6" spans="1:18" s="2" customFormat="1" ht="15">
      <c r="A6" s="12"/>
      <c r="B6" s="8" t="s">
        <v>17</v>
      </c>
      <c r="C6" s="13">
        <v>44794</v>
      </c>
      <c r="D6" s="14">
        <v>1108.69</v>
      </c>
      <c r="E6" s="8">
        <v>717.62</v>
      </c>
      <c r="F6" s="8">
        <v>391.07</v>
      </c>
      <c r="G6" s="13">
        <v>44824</v>
      </c>
      <c r="H6" s="14">
        <v>1198.39</v>
      </c>
      <c r="I6" s="8">
        <v>768.42</v>
      </c>
      <c r="J6" s="8">
        <v>429.97</v>
      </c>
      <c r="K6" s="8">
        <v>89.7</v>
      </c>
      <c r="L6" s="8">
        <v>50.8</v>
      </c>
      <c r="M6" s="8">
        <v>38.9</v>
      </c>
      <c r="N6" s="8">
        <v>5.21</v>
      </c>
      <c r="O6" s="8">
        <v>2.83</v>
      </c>
      <c r="P6" s="9">
        <f t="shared" si="0"/>
        <v>264.668</v>
      </c>
      <c r="Q6" s="9">
        <f t="shared" si="1"/>
        <v>110.087</v>
      </c>
      <c r="R6" s="10">
        <f t="shared" si="2"/>
        <v>374.755</v>
      </c>
    </row>
    <row r="7" spans="1:18" s="2" customFormat="1" ht="15">
      <c r="A7" s="12"/>
      <c r="B7" s="8" t="s">
        <v>18</v>
      </c>
      <c r="C7" s="13">
        <v>44794</v>
      </c>
      <c r="D7" s="14">
        <v>1238.21</v>
      </c>
      <c r="E7" s="8">
        <v>828.89</v>
      </c>
      <c r="F7" s="8">
        <v>409.32</v>
      </c>
      <c r="G7" s="13">
        <v>44824</v>
      </c>
      <c r="H7" s="14">
        <v>1391.6</v>
      </c>
      <c r="I7" s="8">
        <v>930.21</v>
      </c>
      <c r="J7" s="8">
        <v>461.38</v>
      </c>
      <c r="K7" s="8">
        <v>153.39</v>
      </c>
      <c r="L7" s="8">
        <v>101.32</v>
      </c>
      <c r="M7" s="8">
        <v>52.06</v>
      </c>
      <c r="N7" s="8">
        <v>5.21</v>
      </c>
      <c r="O7" s="8">
        <v>2.83</v>
      </c>
      <c r="P7" s="9">
        <f t="shared" si="0"/>
        <v>527.8772</v>
      </c>
      <c r="Q7" s="9">
        <f t="shared" si="1"/>
        <v>147.3298</v>
      </c>
      <c r="R7" s="10">
        <f t="shared" si="2"/>
        <v>675.207</v>
      </c>
    </row>
    <row r="8" spans="1:18" s="2" customFormat="1" ht="15">
      <c r="A8" s="8" t="s">
        <v>19</v>
      </c>
      <c r="B8" s="8" t="s">
        <v>20</v>
      </c>
      <c r="C8" s="13">
        <v>44794</v>
      </c>
      <c r="D8" s="14">
        <v>16894.35</v>
      </c>
      <c r="E8" s="14">
        <v>11800.51</v>
      </c>
      <c r="F8" s="14">
        <v>5093.83</v>
      </c>
      <c r="G8" s="13">
        <v>44824</v>
      </c>
      <c r="H8" s="14">
        <v>17115.68</v>
      </c>
      <c r="I8" s="14">
        <v>11975.99</v>
      </c>
      <c r="J8" s="14">
        <v>5139.7</v>
      </c>
      <c r="K8" s="8">
        <v>221.33</v>
      </c>
      <c r="L8" s="8">
        <v>175.48</v>
      </c>
      <c r="M8" s="8">
        <v>45.87</v>
      </c>
      <c r="N8" s="8">
        <v>5.21</v>
      </c>
      <c r="O8" s="8">
        <v>2.83</v>
      </c>
      <c r="P8" s="9">
        <f t="shared" si="0"/>
        <v>914.2507999999999</v>
      </c>
      <c r="Q8" s="9">
        <f t="shared" si="1"/>
        <v>129.8121</v>
      </c>
      <c r="R8" s="10">
        <f t="shared" si="2"/>
        <v>1044.0629</v>
      </c>
    </row>
    <row r="9" spans="1:18" s="2" customFormat="1" ht="15">
      <c r="A9" s="8" t="s">
        <v>21</v>
      </c>
      <c r="B9" s="8" t="s">
        <v>22</v>
      </c>
      <c r="C9" s="13">
        <v>44794</v>
      </c>
      <c r="D9" s="14">
        <v>3186.91</v>
      </c>
      <c r="E9" s="14">
        <v>2532.98</v>
      </c>
      <c r="F9" s="8">
        <v>653.94</v>
      </c>
      <c r="G9" s="13">
        <v>44824</v>
      </c>
      <c r="H9" s="14">
        <v>3272.78</v>
      </c>
      <c r="I9" s="14">
        <v>2601</v>
      </c>
      <c r="J9" s="8">
        <v>671.78</v>
      </c>
      <c r="K9" s="8">
        <v>85.87</v>
      </c>
      <c r="L9" s="8">
        <v>68.02</v>
      </c>
      <c r="M9" s="8">
        <v>17.84</v>
      </c>
      <c r="N9" s="8">
        <v>5.21</v>
      </c>
      <c r="O9" s="8">
        <v>2.83</v>
      </c>
      <c r="P9" s="9">
        <f t="shared" si="0"/>
        <v>354.38419999999996</v>
      </c>
      <c r="Q9" s="9">
        <f t="shared" si="1"/>
        <v>50.4872</v>
      </c>
      <c r="R9" s="10">
        <f t="shared" si="2"/>
        <v>404.8714</v>
      </c>
    </row>
    <row r="10" spans="1:18" s="2" customFormat="1" ht="15">
      <c r="A10" s="8" t="s">
        <v>23</v>
      </c>
      <c r="B10" s="8" t="s">
        <v>24</v>
      </c>
      <c r="C10" s="13">
        <v>44794</v>
      </c>
      <c r="D10" s="8">
        <v>600.42</v>
      </c>
      <c r="E10" s="8">
        <v>442.16</v>
      </c>
      <c r="F10" s="8">
        <v>158.25</v>
      </c>
      <c r="G10" s="13">
        <v>44824</v>
      </c>
      <c r="H10" s="8">
        <v>687.55</v>
      </c>
      <c r="I10" s="8">
        <v>505.93</v>
      </c>
      <c r="J10" s="8">
        <v>181.62</v>
      </c>
      <c r="K10" s="8">
        <v>87.13</v>
      </c>
      <c r="L10" s="8">
        <v>63.77</v>
      </c>
      <c r="M10" s="8">
        <v>23.37</v>
      </c>
      <c r="N10" s="8">
        <v>5.21</v>
      </c>
      <c r="O10" s="8">
        <v>2.83</v>
      </c>
      <c r="P10" s="9">
        <f t="shared" si="0"/>
        <v>332.24170000000004</v>
      </c>
      <c r="Q10" s="9">
        <f t="shared" si="1"/>
        <v>66.1371</v>
      </c>
      <c r="R10" s="10">
        <f t="shared" si="2"/>
        <v>398.37880000000007</v>
      </c>
    </row>
    <row r="11" spans="1:18" s="2" customFormat="1" ht="15">
      <c r="A11" s="8" t="s">
        <v>25</v>
      </c>
      <c r="B11" s="8" t="s">
        <v>26</v>
      </c>
      <c r="C11" s="13">
        <v>44794</v>
      </c>
      <c r="D11" s="8">
        <v>726.02</v>
      </c>
      <c r="E11" s="8">
        <v>571.35</v>
      </c>
      <c r="F11" s="8">
        <v>154.67</v>
      </c>
      <c r="G11" s="13">
        <v>44824</v>
      </c>
      <c r="H11" s="8">
        <v>732.9</v>
      </c>
      <c r="I11" s="8">
        <v>576.54</v>
      </c>
      <c r="J11" s="8">
        <v>156.37</v>
      </c>
      <c r="K11" s="8">
        <v>6.88</v>
      </c>
      <c r="L11" s="8">
        <v>5.19</v>
      </c>
      <c r="M11" s="8">
        <v>1.7</v>
      </c>
      <c r="N11" s="8">
        <v>5.21</v>
      </c>
      <c r="O11" s="8">
        <v>2.83</v>
      </c>
      <c r="P11" s="9">
        <f t="shared" si="0"/>
        <v>27.039900000000003</v>
      </c>
      <c r="Q11" s="9">
        <f t="shared" si="1"/>
        <v>4.811</v>
      </c>
      <c r="R11" s="10">
        <f t="shared" si="2"/>
        <v>31.850900000000003</v>
      </c>
    </row>
    <row r="12" spans="1:18" s="2" customFormat="1" ht="15">
      <c r="A12" s="8" t="s">
        <v>27</v>
      </c>
      <c r="B12" s="8" t="s">
        <v>28</v>
      </c>
      <c r="C12" s="13">
        <v>44794</v>
      </c>
      <c r="D12" s="14">
        <v>3786.75</v>
      </c>
      <c r="E12" s="14">
        <v>2896.69</v>
      </c>
      <c r="F12" s="8">
        <v>890.06</v>
      </c>
      <c r="G12" s="13">
        <v>44824</v>
      </c>
      <c r="H12" s="14">
        <v>3878.01</v>
      </c>
      <c r="I12" s="14">
        <v>2969.62</v>
      </c>
      <c r="J12" s="8">
        <v>908.39</v>
      </c>
      <c r="K12" s="8">
        <v>91.26</v>
      </c>
      <c r="L12" s="8">
        <v>72.93</v>
      </c>
      <c r="M12" s="8">
        <v>18.33</v>
      </c>
      <c r="N12" s="8">
        <v>5.21</v>
      </c>
      <c r="O12" s="8">
        <v>2.83</v>
      </c>
      <c r="P12" s="9">
        <f t="shared" si="0"/>
        <v>379.9653</v>
      </c>
      <c r="Q12" s="9">
        <f t="shared" si="1"/>
        <v>51.8739</v>
      </c>
      <c r="R12" s="10">
        <f t="shared" si="2"/>
        <v>431.8392</v>
      </c>
    </row>
    <row r="13" spans="1:18" s="2" customFormat="1" ht="15">
      <c r="A13" s="8" t="s">
        <v>29</v>
      </c>
      <c r="B13" s="8" t="s">
        <v>30</v>
      </c>
      <c r="C13" s="13">
        <v>44794</v>
      </c>
      <c r="D13" s="14">
        <v>8956.98</v>
      </c>
      <c r="E13" s="14">
        <v>6998.57</v>
      </c>
      <c r="F13" s="14">
        <v>1958.42</v>
      </c>
      <c r="G13" s="13">
        <v>44824</v>
      </c>
      <c r="H13" s="14">
        <v>9145.24</v>
      </c>
      <c r="I13" s="14">
        <v>7147.92</v>
      </c>
      <c r="J13" s="14">
        <v>1997.32</v>
      </c>
      <c r="K13" s="8">
        <v>188.26</v>
      </c>
      <c r="L13" s="8">
        <v>149.35</v>
      </c>
      <c r="M13" s="8">
        <v>38.9</v>
      </c>
      <c r="N13" s="8">
        <v>5.21</v>
      </c>
      <c r="O13" s="8">
        <v>2.83</v>
      </c>
      <c r="P13" s="9">
        <f t="shared" si="0"/>
        <v>778.1134999999999</v>
      </c>
      <c r="Q13" s="9">
        <f t="shared" si="1"/>
        <v>110.087</v>
      </c>
      <c r="R13" s="10">
        <f t="shared" si="2"/>
        <v>888.2004999999999</v>
      </c>
    </row>
    <row r="14" spans="1:18" s="2" customFormat="1" ht="15">
      <c r="A14" s="8" t="s">
        <v>31</v>
      </c>
      <c r="B14" s="8" t="s">
        <v>32</v>
      </c>
      <c r="C14" s="13">
        <v>44794</v>
      </c>
      <c r="D14" s="14">
        <v>10356.48</v>
      </c>
      <c r="E14" s="14">
        <v>6746.42</v>
      </c>
      <c r="F14" s="14">
        <v>3610.07</v>
      </c>
      <c r="G14" s="13">
        <v>44824</v>
      </c>
      <c r="H14" s="14">
        <v>10595.48</v>
      </c>
      <c r="I14" s="14">
        <v>6906.5</v>
      </c>
      <c r="J14" s="14">
        <v>3688.97</v>
      </c>
      <c r="K14" s="8">
        <v>239</v>
      </c>
      <c r="L14" s="8">
        <v>160.08</v>
      </c>
      <c r="M14" s="8">
        <v>78.9</v>
      </c>
      <c r="N14" s="8">
        <v>5.21</v>
      </c>
      <c r="O14" s="8">
        <v>2.83</v>
      </c>
      <c r="P14" s="9">
        <f t="shared" si="0"/>
        <v>834.0168000000001</v>
      </c>
      <c r="Q14" s="9">
        <f t="shared" si="1"/>
        <v>223.28700000000003</v>
      </c>
      <c r="R14" s="10">
        <f t="shared" si="2"/>
        <v>1057.3038000000001</v>
      </c>
    </row>
    <row r="15" spans="1:18" s="2" customFormat="1" ht="15">
      <c r="A15" s="8" t="s">
        <v>33</v>
      </c>
      <c r="B15" s="8" t="s">
        <v>34</v>
      </c>
      <c r="C15" s="13">
        <v>44794</v>
      </c>
      <c r="D15" s="14">
        <v>34907.77</v>
      </c>
      <c r="E15" s="14">
        <v>22705.51</v>
      </c>
      <c r="F15" s="14">
        <v>12202.27</v>
      </c>
      <c r="G15" s="13">
        <v>44824</v>
      </c>
      <c r="H15" s="14">
        <v>35921.36</v>
      </c>
      <c r="I15" s="14">
        <v>23361.62</v>
      </c>
      <c r="J15" s="14">
        <v>12559.74</v>
      </c>
      <c r="K15" s="14">
        <v>1013.59</v>
      </c>
      <c r="L15" s="8">
        <v>656.11</v>
      </c>
      <c r="M15" s="8">
        <v>357.47</v>
      </c>
      <c r="N15" s="8">
        <v>5.21</v>
      </c>
      <c r="O15" s="8">
        <v>2.83</v>
      </c>
      <c r="P15" s="9">
        <f t="shared" si="0"/>
        <v>3418.3331</v>
      </c>
      <c r="Q15" s="9">
        <f t="shared" si="1"/>
        <v>1011.6401000000001</v>
      </c>
      <c r="R15" s="10">
        <f t="shared" si="2"/>
        <v>4429.9732</v>
      </c>
    </row>
    <row r="16" spans="1:18" s="2" customFormat="1" ht="15">
      <c r="A16" s="8" t="s">
        <v>35</v>
      </c>
      <c r="B16" s="8" t="s">
        <v>36</v>
      </c>
      <c r="C16" s="13">
        <v>44794</v>
      </c>
      <c r="D16" s="14">
        <v>7618.17</v>
      </c>
      <c r="E16" s="14">
        <v>4779.3</v>
      </c>
      <c r="F16" s="14">
        <v>2838.87</v>
      </c>
      <c r="G16" s="13">
        <v>44824</v>
      </c>
      <c r="H16" s="14">
        <v>8144.02</v>
      </c>
      <c r="I16" s="14">
        <v>5096.58</v>
      </c>
      <c r="J16" s="14">
        <v>3047.43</v>
      </c>
      <c r="K16" s="8">
        <v>525.85</v>
      </c>
      <c r="L16" s="8">
        <v>317.28</v>
      </c>
      <c r="M16" s="8">
        <v>208.56</v>
      </c>
      <c r="N16" s="8">
        <v>5.21</v>
      </c>
      <c r="O16" s="8">
        <v>2.83</v>
      </c>
      <c r="P16" s="9">
        <f t="shared" si="0"/>
        <v>1653.0287999999998</v>
      </c>
      <c r="Q16" s="9">
        <f t="shared" si="1"/>
        <v>590.2248000000001</v>
      </c>
      <c r="R16" s="10">
        <f t="shared" si="2"/>
        <v>2243.2536</v>
      </c>
    </row>
    <row r="17" spans="1:18" s="2" customFormat="1" ht="15">
      <c r="A17" s="8" t="s">
        <v>37</v>
      </c>
      <c r="B17" s="8" t="s">
        <v>38</v>
      </c>
      <c r="C17" s="13">
        <v>44794</v>
      </c>
      <c r="D17" s="14">
        <v>1813.65</v>
      </c>
      <c r="E17" s="14">
        <v>1406.01</v>
      </c>
      <c r="F17" s="8">
        <v>407.64</v>
      </c>
      <c r="G17" s="13">
        <v>44824</v>
      </c>
      <c r="H17" s="14">
        <v>1859.35</v>
      </c>
      <c r="I17" s="14">
        <v>1441.72</v>
      </c>
      <c r="J17" s="8">
        <v>417.63</v>
      </c>
      <c r="K17" s="8">
        <v>45.7</v>
      </c>
      <c r="L17" s="8">
        <v>35.71</v>
      </c>
      <c r="M17" s="8">
        <v>9.99</v>
      </c>
      <c r="N17" s="8">
        <v>5.21</v>
      </c>
      <c r="O17" s="8">
        <v>2.83</v>
      </c>
      <c r="P17" s="9">
        <f t="shared" si="0"/>
        <v>186.0491</v>
      </c>
      <c r="Q17" s="9">
        <f t="shared" si="1"/>
        <v>28.271700000000003</v>
      </c>
      <c r="R17" s="10">
        <f t="shared" si="2"/>
        <v>214.32080000000002</v>
      </c>
    </row>
    <row r="18" spans="1:18" s="2" customFormat="1" ht="15">
      <c r="A18" s="8" t="s">
        <v>39</v>
      </c>
      <c r="B18" s="8" t="s">
        <v>40</v>
      </c>
      <c r="C18" s="13">
        <v>44794</v>
      </c>
      <c r="D18" s="8">
        <v>13.67</v>
      </c>
      <c r="E18" s="8">
        <v>13.64</v>
      </c>
      <c r="F18" s="8">
        <v>0.03</v>
      </c>
      <c r="G18" s="13">
        <v>44824</v>
      </c>
      <c r="H18" s="8">
        <v>13.67</v>
      </c>
      <c r="I18" s="8">
        <v>13.64</v>
      </c>
      <c r="J18" s="8">
        <v>0.03</v>
      </c>
      <c r="K18" s="8">
        <v>0</v>
      </c>
      <c r="L18" s="8">
        <v>0</v>
      </c>
      <c r="M18" s="8">
        <v>0</v>
      </c>
      <c r="N18" s="8">
        <v>5.21</v>
      </c>
      <c r="O18" s="8">
        <v>2.83</v>
      </c>
      <c r="P18" s="9">
        <f t="shared" si="0"/>
        <v>0</v>
      </c>
      <c r="Q18" s="9">
        <f t="shared" si="1"/>
        <v>0</v>
      </c>
      <c r="R18" s="10">
        <f t="shared" si="2"/>
        <v>0</v>
      </c>
    </row>
    <row r="19" spans="1:18" s="2" customFormat="1" ht="15">
      <c r="A19" s="8" t="s">
        <v>41</v>
      </c>
      <c r="B19" s="8" t="s">
        <v>42</v>
      </c>
      <c r="C19" s="13">
        <v>44794</v>
      </c>
      <c r="D19" s="14">
        <v>6133.48</v>
      </c>
      <c r="E19" s="14">
        <v>4505.3</v>
      </c>
      <c r="F19" s="14">
        <v>1628.17</v>
      </c>
      <c r="G19" s="13">
        <v>44824</v>
      </c>
      <c r="H19" s="14">
        <v>6220.14</v>
      </c>
      <c r="I19" s="14">
        <v>4570.42</v>
      </c>
      <c r="J19" s="14">
        <v>1649.72</v>
      </c>
      <c r="K19" s="8">
        <v>86.66</v>
      </c>
      <c r="L19" s="8">
        <v>65.12</v>
      </c>
      <c r="M19" s="8">
        <v>21.55</v>
      </c>
      <c r="N19" s="8">
        <v>5.21</v>
      </c>
      <c r="O19" s="8">
        <v>2.83</v>
      </c>
      <c r="P19" s="9">
        <f t="shared" si="0"/>
        <v>339.27520000000004</v>
      </c>
      <c r="Q19" s="9">
        <f t="shared" si="1"/>
        <v>60.98650000000001</v>
      </c>
      <c r="R19" s="10">
        <f t="shared" si="2"/>
        <v>400.2617</v>
      </c>
    </row>
    <row r="20" spans="1:18" s="2" customFormat="1" ht="15">
      <c r="A20" s="8" t="s">
        <v>43</v>
      </c>
      <c r="B20" s="8" t="s">
        <v>44</v>
      </c>
      <c r="C20" s="13">
        <v>44794</v>
      </c>
      <c r="D20" s="14">
        <v>2668.74</v>
      </c>
      <c r="E20" s="14">
        <v>2234.56</v>
      </c>
      <c r="F20" s="8">
        <v>434.18</v>
      </c>
      <c r="G20" s="13">
        <v>44824</v>
      </c>
      <c r="H20" s="14">
        <v>2686.35</v>
      </c>
      <c r="I20" s="14">
        <v>2248.15</v>
      </c>
      <c r="J20" s="8">
        <v>438.2</v>
      </c>
      <c r="K20" s="8">
        <v>17.61</v>
      </c>
      <c r="L20" s="8">
        <v>13.59</v>
      </c>
      <c r="M20" s="8">
        <v>4.02</v>
      </c>
      <c r="N20" s="8">
        <v>5.21</v>
      </c>
      <c r="O20" s="8">
        <v>2.83</v>
      </c>
      <c r="P20" s="9">
        <f t="shared" si="0"/>
        <v>70.8039</v>
      </c>
      <c r="Q20" s="9">
        <f t="shared" si="1"/>
        <v>11.3766</v>
      </c>
      <c r="R20" s="10">
        <f t="shared" si="2"/>
        <v>82.1805</v>
      </c>
    </row>
    <row r="21" spans="1:18" s="2" customFormat="1" ht="15">
      <c r="A21" s="8" t="s">
        <v>45</v>
      </c>
      <c r="B21" s="8" t="s">
        <v>46</v>
      </c>
      <c r="C21" s="13">
        <v>44794</v>
      </c>
      <c r="D21" s="14">
        <v>4105.23</v>
      </c>
      <c r="E21" s="14">
        <v>3228.08</v>
      </c>
      <c r="F21" s="8">
        <v>877.16</v>
      </c>
      <c r="G21" s="13">
        <v>44824</v>
      </c>
      <c r="H21" s="14">
        <v>4179.36</v>
      </c>
      <c r="I21" s="14">
        <v>3290.02</v>
      </c>
      <c r="J21" s="8">
        <v>889.34</v>
      </c>
      <c r="K21" s="8">
        <v>74.13</v>
      </c>
      <c r="L21" s="8">
        <v>61.94</v>
      </c>
      <c r="M21" s="8">
        <v>12.18</v>
      </c>
      <c r="N21" s="8">
        <v>5.21</v>
      </c>
      <c r="O21" s="8">
        <v>2.83</v>
      </c>
      <c r="P21" s="9">
        <f t="shared" si="0"/>
        <v>322.7074</v>
      </c>
      <c r="Q21" s="9">
        <f t="shared" si="1"/>
        <v>34.4694</v>
      </c>
      <c r="R21" s="10">
        <f t="shared" si="2"/>
        <v>357.1768</v>
      </c>
    </row>
    <row r="22" spans="1:18" s="2" customFormat="1" ht="15">
      <c r="A22" s="8" t="s">
        <v>47</v>
      </c>
      <c r="B22" s="8" t="s">
        <v>48</v>
      </c>
      <c r="C22" s="13">
        <v>44794</v>
      </c>
      <c r="D22" s="14">
        <v>4771.69</v>
      </c>
      <c r="E22" s="14">
        <v>3930.85</v>
      </c>
      <c r="F22" s="8">
        <v>840.84</v>
      </c>
      <c r="G22" s="13">
        <v>44824</v>
      </c>
      <c r="H22" s="14">
        <v>4795.11</v>
      </c>
      <c r="I22" s="14">
        <v>3951.29</v>
      </c>
      <c r="J22" s="8">
        <v>843.82</v>
      </c>
      <c r="K22" s="8">
        <v>23.42</v>
      </c>
      <c r="L22" s="8">
        <v>20.44</v>
      </c>
      <c r="M22" s="8">
        <v>2.98</v>
      </c>
      <c r="N22" s="8">
        <v>5.21</v>
      </c>
      <c r="O22" s="8">
        <v>2.83</v>
      </c>
      <c r="P22" s="9">
        <f t="shared" si="0"/>
        <v>106.4924</v>
      </c>
      <c r="Q22" s="9">
        <f t="shared" si="1"/>
        <v>8.4334</v>
      </c>
      <c r="R22" s="10">
        <f t="shared" si="2"/>
        <v>114.92580000000001</v>
      </c>
    </row>
    <row r="23" spans="1:18" s="2" customFormat="1" ht="15">
      <c r="A23" s="8" t="s">
        <v>49</v>
      </c>
      <c r="B23" s="8" t="s">
        <v>50</v>
      </c>
      <c r="C23" s="13">
        <v>44794</v>
      </c>
      <c r="D23" s="14">
        <v>3150.07</v>
      </c>
      <c r="E23" s="14">
        <v>2669.89</v>
      </c>
      <c r="F23" s="8">
        <v>480.18</v>
      </c>
      <c r="G23" s="13">
        <v>44824</v>
      </c>
      <c r="H23" s="14">
        <v>3275.88</v>
      </c>
      <c r="I23" s="14">
        <v>2775.26</v>
      </c>
      <c r="J23" s="8">
        <v>500.62</v>
      </c>
      <c r="K23" s="8">
        <v>125.81</v>
      </c>
      <c r="L23" s="8">
        <v>105.37</v>
      </c>
      <c r="M23" s="8">
        <v>20.44</v>
      </c>
      <c r="N23" s="8">
        <v>5.21</v>
      </c>
      <c r="O23" s="8">
        <v>2.83</v>
      </c>
      <c r="P23" s="9">
        <f t="shared" si="0"/>
        <v>548.9777</v>
      </c>
      <c r="Q23" s="9">
        <f t="shared" si="1"/>
        <v>57.845200000000006</v>
      </c>
      <c r="R23" s="10">
        <f t="shared" si="2"/>
        <v>606.8229</v>
      </c>
    </row>
    <row r="24" spans="1:18" s="2" customFormat="1" ht="15">
      <c r="A24" s="8" t="s">
        <v>51</v>
      </c>
      <c r="B24" s="8" t="s">
        <v>52</v>
      </c>
      <c r="C24" s="13">
        <v>44794</v>
      </c>
      <c r="D24" s="14">
        <v>1853.83</v>
      </c>
      <c r="E24" s="14">
        <v>1590.52</v>
      </c>
      <c r="F24" s="8">
        <v>263.31</v>
      </c>
      <c r="G24" s="13">
        <v>44824</v>
      </c>
      <c r="H24" s="14">
        <v>1902.08</v>
      </c>
      <c r="I24" s="14">
        <v>1633.09</v>
      </c>
      <c r="J24" s="8">
        <v>268.98</v>
      </c>
      <c r="K24" s="8">
        <v>48.25</v>
      </c>
      <c r="L24" s="8">
        <v>42.57</v>
      </c>
      <c r="M24" s="8">
        <v>5.67</v>
      </c>
      <c r="N24" s="8">
        <v>5.21</v>
      </c>
      <c r="O24" s="8">
        <v>2.83</v>
      </c>
      <c r="P24" s="9">
        <f t="shared" si="0"/>
        <v>221.7897</v>
      </c>
      <c r="Q24" s="9">
        <f t="shared" si="1"/>
        <v>16.0461</v>
      </c>
      <c r="R24" s="10">
        <f t="shared" si="2"/>
        <v>237.8358</v>
      </c>
    </row>
    <row r="25" spans="1:18" s="2" customFormat="1" ht="15">
      <c r="A25" s="8" t="s">
        <v>53</v>
      </c>
      <c r="B25" s="8" t="s">
        <v>54</v>
      </c>
      <c r="C25" s="13">
        <v>44794</v>
      </c>
      <c r="D25" s="14">
        <v>3046.74</v>
      </c>
      <c r="E25" s="14">
        <v>1962.33</v>
      </c>
      <c r="F25" s="14">
        <v>1084.4</v>
      </c>
      <c r="G25" s="13">
        <v>44824</v>
      </c>
      <c r="H25" s="14">
        <v>3102.05</v>
      </c>
      <c r="I25" s="14">
        <v>1989.01</v>
      </c>
      <c r="J25" s="14">
        <v>1113.04</v>
      </c>
      <c r="K25" s="8">
        <v>55.31</v>
      </c>
      <c r="L25" s="8">
        <v>26.68</v>
      </c>
      <c r="M25" s="8">
        <v>28.64</v>
      </c>
      <c r="N25" s="8">
        <v>5.21</v>
      </c>
      <c r="O25" s="8">
        <v>2.83</v>
      </c>
      <c r="P25" s="9">
        <f t="shared" si="0"/>
        <v>139.0028</v>
      </c>
      <c r="Q25" s="9">
        <f t="shared" si="1"/>
        <v>81.05120000000001</v>
      </c>
      <c r="R25" s="10">
        <f t="shared" si="2"/>
        <v>220.05400000000003</v>
      </c>
    </row>
    <row r="26" spans="1:18" s="2" customFormat="1" ht="15">
      <c r="A26" s="8" t="s">
        <v>55</v>
      </c>
      <c r="B26" s="8" t="s">
        <v>56</v>
      </c>
      <c r="C26" s="13">
        <v>44794</v>
      </c>
      <c r="D26" s="14">
        <v>2117.43</v>
      </c>
      <c r="E26" s="14">
        <v>1629.27</v>
      </c>
      <c r="F26" s="8">
        <v>488.16</v>
      </c>
      <c r="G26" s="13">
        <v>44824</v>
      </c>
      <c r="H26" s="14">
        <v>2160.55</v>
      </c>
      <c r="I26" s="14">
        <v>1655.58</v>
      </c>
      <c r="J26" s="8">
        <v>504.98</v>
      </c>
      <c r="K26" s="8">
        <v>43.12</v>
      </c>
      <c r="L26" s="8">
        <v>26.31</v>
      </c>
      <c r="M26" s="8">
        <v>16.82</v>
      </c>
      <c r="N26" s="8">
        <v>5.21</v>
      </c>
      <c r="O26" s="8">
        <v>2.83</v>
      </c>
      <c r="P26" s="9">
        <f t="shared" si="0"/>
        <v>137.0751</v>
      </c>
      <c r="Q26" s="9">
        <f t="shared" si="1"/>
        <v>47.6006</v>
      </c>
      <c r="R26" s="10">
        <f t="shared" si="2"/>
        <v>184.6757</v>
      </c>
    </row>
    <row r="27" spans="1:18" s="2" customFormat="1" ht="15">
      <c r="A27" s="8" t="s">
        <v>57</v>
      </c>
      <c r="B27" s="8" t="s">
        <v>58</v>
      </c>
      <c r="C27" s="13">
        <v>44794</v>
      </c>
      <c r="D27" s="14">
        <v>10691.27</v>
      </c>
      <c r="E27" s="14">
        <v>8373.88</v>
      </c>
      <c r="F27" s="14">
        <v>2317.39</v>
      </c>
      <c r="G27" s="13">
        <v>44824</v>
      </c>
      <c r="H27" s="14">
        <v>10963.69</v>
      </c>
      <c r="I27" s="14">
        <v>8591.64</v>
      </c>
      <c r="J27" s="14">
        <v>2372.05</v>
      </c>
      <c r="K27" s="8">
        <v>272.42</v>
      </c>
      <c r="L27" s="8">
        <v>217.76</v>
      </c>
      <c r="M27" s="8">
        <v>54.66</v>
      </c>
      <c r="N27" s="8">
        <v>5.21</v>
      </c>
      <c r="O27" s="8">
        <v>2.83</v>
      </c>
      <c r="P27" s="9">
        <f t="shared" si="0"/>
        <v>1134.5295999999998</v>
      </c>
      <c r="Q27" s="9">
        <f t="shared" si="1"/>
        <v>154.68779999999998</v>
      </c>
      <c r="R27" s="10">
        <f t="shared" si="2"/>
        <v>1289.2173999999998</v>
      </c>
    </row>
    <row r="28" spans="1:18" s="2" customFormat="1" ht="15">
      <c r="A28" s="8" t="s">
        <v>59</v>
      </c>
      <c r="B28" s="8" t="s">
        <v>60</v>
      </c>
      <c r="C28" s="13">
        <v>44794</v>
      </c>
      <c r="D28" s="14">
        <v>2820.73</v>
      </c>
      <c r="E28" s="14">
        <v>2221.44</v>
      </c>
      <c r="F28" s="8">
        <v>599.29</v>
      </c>
      <c r="G28" s="13">
        <v>44824</v>
      </c>
      <c r="H28" s="14">
        <v>2941.68</v>
      </c>
      <c r="I28" s="14">
        <v>2328.04</v>
      </c>
      <c r="J28" s="8">
        <v>613.64</v>
      </c>
      <c r="K28" s="8">
        <v>120.95</v>
      </c>
      <c r="L28" s="8">
        <v>106.6</v>
      </c>
      <c r="M28" s="8">
        <v>14.35</v>
      </c>
      <c r="N28" s="8">
        <v>5.21</v>
      </c>
      <c r="O28" s="8">
        <v>2.83</v>
      </c>
      <c r="P28" s="9">
        <f t="shared" si="0"/>
        <v>555.386</v>
      </c>
      <c r="Q28" s="9">
        <f t="shared" si="1"/>
        <v>40.6105</v>
      </c>
      <c r="R28" s="10">
        <f t="shared" si="2"/>
        <v>595.9965</v>
      </c>
    </row>
    <row r="29" spans="1:18" s="2" customFormat="1" ht="15">
      <c r="A29" s="8" t="s">
        <v>61</v>
      </c>
      <c r="B29" s="8" t="s">
        <v>62</v>
      </c>
      <c r="C29" s="13">
        <v>44794</v>
      </c>
      <c r="D29" s="14">
        <v>2429.75</v>
      </c>
      <c r="E29" s="14">
        <v>2299.58</v>
      </c>
      <c r="F29" s="8">
        <v>130.17</v>
      </c>
      <c r="G29" s="13">
        <v>44824</v>
      </c>
      <c r="H29" s="14">
        <v>2548.51</v>
      </c>
      <c r="I29" s="14">
        <v>2398.1</v>
      </c>
      <c r="J29" s="8">
        <v>150.41</v>
      </c>
      <c r="K29" s="8">
        <v>118.76</v>
      </c>
      <c r="L29" s="8">
        <v>98.52</v>
      </c>
      <c r="M29" s="8">
        <v>20.24</v>
      </c>
      <c r="N29" s="8">
        <v>5.21</v>
      </c>
      <c r="O29" s="8">
        <v>2.83</v>
      </c>
      <c r="P29" s="9">
        <f t="shared" si="0"/>
        <v>513.2891999999999</v>
      </c>
      <c r="Q29" s="9">
        <f t="shared" si="1"/>
        <v>57.279199999999996</v>
      </c>
      <c r="R29" s="10">
        <f t="shared" si="2"/>
        <v>570.5683999999999</v>
      </c>
    </row>
    <row r="30" spans="1:18" s="2" customFormat="1" ht="15">
      <c r="A30" s="8" t="s">
        <v>63</v>
      </c>
      <c r="B30" s="8" t="s">
        <v>64</v>
      </c>
      <c r="C30" s="13">
        <v>44794</v>
      </c>
      <c r="D30" s="14">
        <v>1128.61</v>
      </c>
      <c r="E30" s="14">
        <v>1038.82</v>
      </c>
      <c r="F30" s="8">
        <v>89.78</v>
      </c>
      <c r="G30" s="13">
        <v>44824</v>
      </c>
      <c r="H30" s="14">
        <v>1149.32</v>
      </c>
      <c r="I30" s="14">
        <v>1058.24</v>
      </c>
      <c r="J30" s="8">
        <v>91.08</v>
      </c>
      <c r="K30" s="8">
        <v>20.71</v>
      </c>
      <c r="L30" s="8">
        <v>19.42</v>
      </c>
      <c r="M30" s="8">
        <v>1.3</v>
      </c>
      <c r="N30" s="8">
        <v>5.21</v>
      </c>
      <c r="O30" s="8">
        <v>2.83</v>
      </c>
      <c r="P30" s="9">
        <f t="shared" si="0"/>
        <v>101.1782</v>
      </c>
      <c r="Q30" s="9">
        <f t="shared" si="1"/>
        <v>3.6790000000000003</v>
      </c>
      <c r="R30" s="10">
        <f t="shared" si="2"/>
        <v>104.8572</v>
      </c>
    </row>
    <row r="31" spans="1:18" s="2" customFormat="1" ht="15">
      <c r="A31" s="8" t="s">
        <v>65</v>
      </c>
      <c r="B31" s="8" t="s">
        <v>66</v>
      </c>
      <c r="C31" s="13">
        <v>44794</v>
      </c>
      <c r="D31" s="14">
        <v>4028.3</v>
      </c>
      <c r="E31" s="14">
        <v>3230.32</v>
      </c>
      <c r="F31" s="8">
        <v>797.98</v>
      </c>
      <c r="G31" s="13">
        <v>44824</v>
      </c>
      <c r="H31" s="14">
        <v>4077.08</v>
      </c>
      <c r="I31" s="14">
        <v>3270.84</v>
      </c>
      <c r="J31" s="8">
        <v>806.24</v>
      </c>
      <c r="K31" s="8">
        <v>48.78</v>
      </c>
      <c r="L31" s="8">
        <v>40.52</v>
      </c>
      <c r="M31" s="8">
        <v>8.26</v>
      </c>
      <c r="N31" s="8">
        <v>5.21</v>
      </c>
      <c r="O31" s="8">
        <v>2.83</v>
      </c>
      <c r="P31" s="9">
        <f t="shared" si="0"/>
        <v>211.10920000000002</v>
      </c>
      <c r="Q31" s="9">
        <f t="shared" si="1"/>
        <v>23.3758</v>
      </c>
      <c r="R31" s="10">
        <f t="shared" si="2"/>
        <v>234.485</v>
      </c>
    </row>
    <row r="32" spans="1:18" s="2" customFormat="1" ht="15">
      <c r="A32" s="8" t="s">
        <v>67</v>
      </c>
      <c r="B32" s="8" t="s">
        <v>68</v>
      </c>
      <c r="C32" s="13">
        <v>44794</v>
      </c>
      <c r="D32" s="8">
        <v>256.62</v>
      </c>
      <c r="E32" s="8">
        <v>173.79</v>
      </c>
      <c r="F32" s="8">
        <v>82.82</v>
      </c>
      <c r="G32" s="13">
        <v>44824</v>
      </c>
      <c r="H32" s="8">
        <v>262.99</v>
      </c>
      <c r="I32" s="8">
        <v>178.82</v>
      </c>
      <c r="J32" s="8">
        <v>84.17</v>
      </c>
      <c r="K32" s="8">
        <v>6.37</v>
      </c>
      <c r="L32" s="8">
        <v>5.03</v>
      </c>
      <c r="M32" s="8">
        <v>1.35</v>
      </c>
      <c r="N32" s="8">
        <v>5.21</v>
      </c>
      <c r="O32" s="8">
        <v>2.83</v>
      </c>
      <c r="P32" s="9">
        <f t="shared" si="0"/>
        <v>26.206300000000002</v>
      </c>
      <c r="Q32" s="9">
        <f t="shared" si="1"/>
        <v>3.8205000000000005</v>
      </c>
      <c r="R32" s="10">
        <f t="shared" si="2"/>
        <v>30.0268</v>
      </c>
    </row>
    <row r="33" spans="1:18" s="2" customFormat="1" ht="15">
      <c r="A33" s="8" t="s">
        <v>69</v>
      </c>
      <c r="B33" s="8" t="s">
        <v>70</v>
      </c>
      <c r="C33" s="13">
        <v>44794</v>
      </c>
      <c r="D33" s="14">
        <v>54502.14</v>
      </c>
      <c r="E33" s="14">
        <v>36772.15</v>
      </c>
      <c r="F33" s="14">
        <v>17729.99</v>
      </c>
      <c r="G33" s="13">
        <v>44824</v>
      </c>
      <c r="H33" s="14">
        <v>54908.62</v>
      </c>
      <c r="I33" s="14">
        <v>37063.78</v>
      </c>
      <c r="J33" s="14">
        <v>17844.83</v>
      </c>
      <c r="K33" s="8">
        <v>406.48</v>
      </c>
      <c r="L33" s="8">
        <v>291.63</v>
      </c>
      <c r="M33" s="8">
        <v>114.84</v>
      </c>
      <c r="N33" s="8">
        <v>5.21</v>
      </c>
      <c r="O33" s="8">
        <v>2.83</v>
      </c>
      <c r="P33" s="9">
        <f t="shared" si="0"/>
        <v>1519.3923</v>
      </c>
      <c r="Q33" s="9">
        <f t="shared" si="1"/>
        <v>324.9972</v>
      </c>
      <c r="R33" s="10">
        <f t="shared" si="2"/>
        <v>1844.3895</v>
      </c>
    </row>
    <row r="34" spans="1:18" s="2" customFormat="1" ht="15">
      <c r="A34" s="8" t="s">
        <v>71</v>
      </c>
      <c r="B34" s="8" t="s">
        <v>72</v>
      </c>
      <c r="C34" s="13">
        <v>44794</v>
      </c>
      <c r="D34" s="14">
        <v>2598.87</v>
      </c>
      <c r="E34" s="14">
        <v>2066.76</v>
      </c>
      <c r="F34" s="8">
        <v>532.12</v>
      </c>
      <c r="G34" s="13">
        <v>44824</v>
      </c>
      <c r="H34" s="14">
        <v>2691.88</v>
      </c>
      <c r="I34" s="14">
        <v>2124.83</v>
      </c>
      <c r="J34" s="8">
        <v>567.04</v>
      </c>
      <c r="K34" s="8">
        <v>93.01</v>
      </c>
      <c r="L34" s="8">
        <v>58.07</v>
      </c>
      <c r="M34" s="8">
        <v>34.92</v>
      </c>
      <c r="N34" s="8">
        <v>5.21</v>
      </c>
      <c r="O34" s="8">
        <v>2.83</v>
      </c>
      <c r="P34" s="9">
        <f t="shared" si="0"/>
        <v>302.5447</v>
      </c>
      <c r="Q34" s="9">
        <f t="shared" si="1"/>
        <v>98.82360000000001</v>
      </c>
      <c r="R34" s="10">
        <f t="shared" si="2"/>
        <v>401.3683</v>
      </c>
    </row>
    <row r="35" spans="1:18" s="2" customFormat="1" ht="15">
      <c r="A35" s="8" t="s">
        <v>73</v>
      </c>
      <c r="B35" s="8" t="s">
        <v>74</v>
      </c>
      <c r="C35" s="13">
        <v>44794</v>
      </c>
      <c r="D35" s="14">
        <v>7124.36</v>
      </c>
      <c r="E35" s="14">
        <v>5711.32</v>
      </c>
      <c r="F35" s="14">
        <v>1413.04</v>
      </c>
      <c r="G35" s="13">
        <v>44824</v>
      </c>
      <c r="H35" s="14">
        <v>7357.92</v>
      </c>
      <c r="I35" s="14">
        <v>5903.1</v>
      </c>
      <c r="J35" s="14">
        <v>1454.82</v>
      </c>
      <c r="K35" s="8">
        <v>233.56</v>
      </c>
      <c r="L35" s="8">
        <v>191.78</v>
      </c>
      <c r="M35" s="8">
        <v>41.78</v>
      </c>
      <c r="N35" s="8">
        <v>5.21</v>
      </c>
      <c r="O35" s="8">
        <v>2.83</v>
      </c>
      <c r="P35" s="9">
        <f t="shared" si="0"/>
        <v>999.1738</v>
      </c>
      <c r="Q35" s="9">
        <f t="shared" si="1"/>
        <v>118.23740000000001</v>
      </c>
      <c r="R35" s="10">
        <f t="shared" si="2"/>
        <v>1117.4112</v>
      </c>
    </row>
    <row r="36" spans="1:18" s="2" customFormat="1" ht="15">
      <c r="A36" s="8" t="s">
        <v>73</v>
      </c>
      <c r="B36" s="8" t="s">
        <v>74</v>
      </c>
      <c r="C36" s="13">
        <v>44794</v>
      </c>
      <c r="D36" s="8">
        <v>965.14</v>
      </c>
      <c r="E36" s="8">
        <v>684.07</v>
      </c>
      <c r="F36" s="8">
        <v>281.07</v>
      </c>
      <c r="G36" s="13">
        <v>44824</v>
      </c>
      <c r="H36" s="14">
        <v>1007.22</v>
      </c>
      <c r="I36" s="8">
        <v>715.24</v>
      </c>
      <c r="J36" s="8">
        <v>291.99</v>
      </c>
      <c r="K36" s="8">
        <v>42.08</v>
      </c>
      <c r="L36" s="8">
        <v>31.17</v>
      </c>
      <c r="M36" s="8">
        <v>10.92</v>
      </c>
      <c r="N36" s="8">
        <v>5.21</v>
      </c>
      <c r="O36" s="8">
        <v>2.83</v>
      </c>
      <c r="P36" s="9">
        <f t="shared" si="0"/>
        <v>162.3957</v>
      </c>
      <c r="Q36" s="9">
        <f t="shared" si="1"/>
        <v>30.9036</v>
      </c>
      <c r="R36" s="10">
        <f t="shared" si="2"/>
        <v>193.29930000000002</v>
      </c>
    </row>
    <row r="37" spans="1:18" s="2" customFormat="1" ht="15">
      <c r="A37" s="8" t="s">
        <v>75</v>
      </c>
      <c r="B37" s="8" t="s">
        <v>76</v>
      </c>
      <c r="C37" s="13">
        <v>44794</v>
      </c>
      <c r="D37" s="14">
        <v>9893.92</v>
      </c>
      <c r="E37" s="14">
        <v>7430.5</v>
      </c>
      <c r="F37" s="14">
        <v>2463.42</v>
      </c>
      <c r="G37" s="13">
        <v>44824</v>
      </c>
      <c r="H37" s="14">
        <v>10156.4</v>
      </c>
      <c r="I37" s="14">
        <v>7642.25</v>
      </c>
      <c r="J37" s="14">
        <v>2514.15</v>
      </c>
      <c r="K37" s="8">
        <v>262.48</v>
      </c>
      <c r="L37" s="8">
        <v>211.75</v>
      </c>
      <c r="M37" s="8">
        <v>50.73</v>
      </c>
      <c r="N37" s="8">
        <v>5.21</v>
      </c>
      <c r="O37" s="8">
        <v>2.83</v>
      </c>
      <c r="P37" s="9">
        <f t="shared" si="0"/>
        <v>1103.2175</v>
      </c>
      <c r="Q37" s="9">
        <f t="shared" si="1"/>
        <v>143.5659</v>
      </c>
      <c r="R37" s="10">
        <f t="shared" si="2"/>
        <v>1246.7834</v>
      </c>
    </row>
    <row r="38" spans="1:18" s="2" customFormat="1" ht="15">
      <c r="A38" s="8" t="s">
        <v>77</v>
      </c>
      <c r="B38" s="8" t="s">
        <v>78</v>
      </c>
      <c r="C38" s="13">
        <v>44794</v>
      </c>
      <c r="D38" s="14">
        <v>3983.22</v>
      </c>
      <c r="E38" s="14">
        <v>2969.92</v>
      </c>
      <c r="F38" s="14">
        <v>1013.3</v>
      </c>
      <c r="G38" s="13">
        <v>44824</v>
      </c>
      <c r="H38" s="14">
        <v>4082.3</v>
      </c>
      <c r="I38" s="14">
        <v>3043.1</v>
      </c>
      <c r="J38" s="14">
        <v>1039.19</v>
      </c>
      <c r="K38" s="8">
        <v>99.08</v>
      </c>
      <c r="L38" s="8">
        <v>73.18</v>
      </c>
      <c r="M38" s="8">
        <v>25.89</v>
      </c>
      <c r="N38" s="8">
        <v>5.21</v>
      </c>
      <c r="O38" s="8">
        <v>2.83</v>
      </c>
      <c r="P38" s="9">
        <f t="shared" si="0"/>
        <v>381.2678</v>
      </c>
      <c r="Q38" s="9">
        <f t="shared" si="1"/>
        <v>73.26870000000001</v>
      </c>
      <c r="R38" s="10">
        <f t="shared" si="2"/>
        <v>454.53650000000005</v>
      </c>
    </row>
    <row r="39" spans="1:18" s="2" customFormat="1" ht="15">
      <c r="A39" s="8" t="s">
        <v>79</v>
      </c>
      <c r="B39" s="8" t="s">
        <v>80</v>
      </c>
      <c r="C39" s="13">
        <v>44794</v>
      </c>
      <c r="D39" s="14">
        <v>4058.27</v>
      </c>
      <c r="E39" s="14">
        <v>3038.89</v>
      </c>
      <c r="F39" s="14">
        <v>1019.38</v>
      </c>
      <c r="G39" s="13">
        <v>44824</v>
      </c>
      <c r="H39" s="14">
        <v>4275.94</v>
      </c>
      <c r="I39" s="14">
        <v>3199.98</v>
      </c>
      <c r="J39" s="14">
        <v>1075.96</v>
      </c>
      <c r="K39" s="8">
        <v>217.67</v>
      </c>
      <c r="L39" s="8">
        <v>161.09</v>
      </c>
      <c r="M39" s="8">
        <v>56.58</v>
      </c>
      <c r="N39" s="8">
        <v>5.21</v>
      </c>
      <c r="O39" s="8">
        <v>2.83</v>
      </c>
      <c r="P39" s="9">
        <f t="shared" si="0"/>
        <v>839.2789</v>
      </c>
      <c r="Q39" s="9">
        <f t="shared" si="1"/>
        <v>160.1214</v>
      </c>
      <c r="R39" s="10">
        <f t="shared" si="2"/>
        <v>999.4003</v>
      </c>
    </row>
    <row r="40" spans="1:18" s="2" customFormat="1" ht="15">
      <c r="A40" s="8" t="s">
        <v>81</v>
      </c>
      <c r="B40" s="8" t="s">
        <v>82</v>
      </c>
      <c r="C40" s="13">
        <v>44794</v>
      </c>
      <c r="D40" s="14">
        <v>11591.18</v>
      </c>
      <c r="E40" s="14">
        <v>8687.16</v>
      </c>
      <c r="F40" s="14">
        <v>2904.03</v>
      </c>
      <c r="G40" s="13">
        <v>44824</v>
      </c>
      <c r="H40" s="14">
        <v>11686.22</v>
      </c>
      <c r="I40" s="14">
        <v>8754.37</v>
      </c>
      <c r="J40" s="14">
        <v>2931.85</v>
      </c>
      <c r="K40" s="8">
        <v>95.04</v>
      </c>
      <c r="L40" s="8">
        <v>67.21</v>
      </c>
      <c r="M40" s="8">
        <v>27.82</v>
      </c>
      <c r="N40" s="8">
        <v>5.21</v>
      </c>
      <c r="O40" s="8">
        <v>2.83</v>
      </c>
      <c r="P40" s="9">
        <f t="shared" si="0"/>
        <v>350.16409999999996</v>
      </c>
      <c r="Q40" s="9">
        <f t="shared" si="1"/>
        <v>78.73060000000001</v>
      </c>
      <c r="R40" s="10">
        <f t="shared" si="2"/>
        <v>428.89469999999994</v>
      </c>
    </row>
    <row r="41" spans="1:18" s="2" customFormat="1" ht="15">
      <c r="A41" s="8" t="s">
        <v>83</v>
      </c>
      <c r="B41" s="8" t="s">
        <v>84</v>
      </c>
      <c r="C41" s="13">
        <v>44794</v>
      </c>
      <c r="D41" s="14">
        <v>1706.35</v>
      </c>
      <c r="E41" s="14">
        <v>1397.02</v>
      </c>
      <c r="F41" s="8">
        <v>309.32</v>
      </c>
      <c r="G41" s="13">
        <v>44824</v>
      </c>
      <c r="H41" s="14">
        <v>1756.42</v>
      </c>
      <c r="I41" s="14">
        <v>1437.68</v>
      </c>
      <c r="J41" s="8">
        <v>318.74</v>
      </c>
      <c r="K41" s="8">
        <v>50.07</v>
      </c>
      <c r="L41" s="8">
        <v>40.66</v>
      </c>
      <c r="M41" s="8">
        <v>9.42</v>
      </c>
      <c r="N41" s="8">
        <v>5.21</v>
      </c>
      <c r="O41" s="8">
        <v>2.83</v>
      </c>
      <c r="P41" s="9">
        <f t="shared" si="0"/>
        <v>211.83859999999999</v>
      </c>
      <c r="Q41" s="9">
        <f t="shared" si="1"/>
        <v>26.6586</v>
      </c>
      <c r="R41" s="10">
        <f t="shared" si="2"/>
        <v>238.4972</v>
      </c>
    </row>
    <row r="42" spans="1:18" s="2" customFormat="1" ht="15">
      <c r="A42" s="8" t="s">
        <v>85</v>
      </c>
      <c r="B42" s="8" t="s">
        <v>86</v>
      </c>
      <c r="C42" s="13">
        <v>44794</v>
      </c>
      <c r="D42" s="14">
        <v>2776.81</v>
      </c>
      <c r="E42" s="14">
        <v>1904.9</v>
      </c>
      <c r="F42" s="8">
        <v>871.91</v>
      </c>
      <c r="G42" s="13">
        <v>44824</v>
      </c>
      <c r="H42" s="14">
        <v>2969.47</v>
      </c>
      <c r="I42" s="14">
        <v>2031.64</v>
      </c>
      <c r="J42" s="8">
        <v>937.84</v>
      </c>
      <c r="K42" s="8">
        <v>192.66</v>
      </c>
      <c r="L42" s="8">
        <v>126.74</v>
      </c>
      <c r="M42" s="8">
        <v>65.93</v>
      </c>
      <c r="N42" s="8">
        <v>5.21</v>
      </c>
      <c r="O42" s="8">
        <v>2.83</v>
      </c>
      <c r="P42" s="9">
        <f t="shared" si="0"/>
        <v>660.3154</v>
      </c>
      <c r="Q42" s="9">
        <f t="shared" si="1"/>
        <v>186.58190000000002</v>
      </c>
      <c r="R42" s="10">
        <f t="shared" si="2"/>
        <v>846.8973</v>
      </c>
    </row>
    <row r="43" spans="1:18" s="2" customFormat="1" ht="15">
      <c r="A43" s="8" t="s">
        <v>87</v>
      </c>
      <c r="B43" s="8" t="s">
        <v>88</v>
      </c>
      <c r="C43" s="13">
        <v>44794</v>
      </c>
      <c r="D43" s="14">
        <v>3885.16</v>
      </c>
      <c r="E43" s="14">
        <v>2513.47</v>
      </c>
      <c r="F43" s="14">
        <v>1371.69</v>
      </c>
      <c r="G43" s="13">
        <v>44824</v>
      </c>
      <c r="H43" s="14">
        <v>3934.11</v>
      </c>
      <c r="I43" s="14">
        <v>2551.06</v>
      </c>
      <c r="J43" s="14">
        <v>1383.06</v>
      </c>
      <c r="K43" s="8">
        <v>48.95</v>
      </c>
      <c r="L43" s="8">
        <v>37.59</v>
      </c>
      <c r="M43" s="8">
        <v>11.37</v>
      </c>
      <c r="N43" s="8">
        <v>5.21</v>
      </c>
      <c r="O43" s="8">
        <v>2.83</v>
      </c>
      <c r="P43" s="9">
        <f t="shared" si="0"/>
        <v>195.84390000000002</v>
      </c>
      <c r="Q43" s="9">
        <f t="shared" si="1"/>
        <v>32.177099999999996</v>
      </c>
      <c r="R43" s="10">
        <f t="shared" si="2"/>
        <v>228.02100000000002</v>
      </c>
    </row>
    <row r="44" spans="1:18" s="2" customFormat="1" ht="15">
      <c r="A44" s="8" t="s">
        <v>89</v>
      </c>
      <c r="B44" s="8" t="s">
        <v>90</v>
      </c>
      <c r="C44" s="13">
        <v>44794</v>
      </c>
      <c r="D44" s="8">
        <v>63.02</v>
      </c>
      <c r="E44" s="8">
        <v>50.24</v>
      </c>
      <c r="F44" s="8">
        <v>12.78</v>
      </c>
      <c r="G44" s="13">
        <v>44824</v>
      </c>
      <c r="H44" s="8">
        <v>63.02</v>
      </c>
      <c r="I44" s="8">
        <v>50.24</v>
      </c>
      <c r="J44" s="8">
        <v>12.78</v>
      </c>
      <c r="K44" s="8">
        <v>0</v>
      </c>
      <c r="L44" s="8">
        <v>0</v>
      </c>
      <c r="M44" s="8">
        <v>0</v>
      </c>
      <c r="N44" s="8">
        <v>5.21</v>
      </c>
      <c r="O44" s="8">
        <v>2.83</v>
      </c>
      <c r="P44" s="9">
        <f t="shared" si="0"/>
        <v>0</v>
      </c>
      <c r="Q44" s="9">
        <f t="shared" si="1"/>
        <v>0</v>
      </c>
      <c r="R44" s="10">
        <f t="shared" si="2"/>
        <v>0</v>
      </c>
    </row>
    <row r="45" spans="1:18" s="2" customFormat="1" ht="15">
      <c r="A45" s="8" t="s">
        <v>91</v>
      </c>
      <c r="B45" s="8" t="s">
        <v>92</v>
      </c>
      <c r="C45" s="13">
        <v>44794</v>
      </c>
      <c r="D45" s="14">
        <v>2366.45</v>
      </c>
      <c r="E45" s="14">
        <v>2064.69</v>
      </c>
      <c r="F45" s="8">
        <v>301.76</v>
      </c>
      <c r="G45" s="13">
        <v>44824</v>
      </c>
      <c r="H45" s="14">
        <v>2402.56</v>
      </c>
      <c r="I45" s="14">
        <v>2095.5</v>
      </c>
      <c r="J45" s="8">
        <v>307.06</v>
      </c>
      <c r="K45" s="8">
        <v>36.11</v>
      </c>
      <c r="L45" s="8">
        <v>30.81</v>
      </c>
      <c r="M45" s="8">
        <v>5.3</v>
      </c>
      <c r="N45" s="8">
        <v>5.21</v>
      </c>
      <c r="O45" s="8">
        <v>2.83</v>
      </c>
      <c r="P45" s="9">
        <f t="shared" si="0"/>
        <v>160.52009999999999</v>
      </c>
      <c r="Q45" s="9">
        <f t="shared" si="1"/>
        <v>14.999</v>
      </c>
      <c r="R45" s="10">
        <f t="shared" si="2"/>
        <v>175.51909999999998</v>
      </c>
    </row>
    <row r="46" spans="1:18" s="2" customFormat="1" ht="15">
      <c r="A46" s="8" t="s">
        <v>93</v>
      </c>
      <c r="B46" s="8" t="s">
        <v>94</v>
      </c>
      <c r="C46" s="13">
        <v>44794</v>
      </c>
      <c r="D46" s="14">
        <v>5115.86</v>
      </c>
      <c r="E46" s="14">
        <v>3842.96</v>
      </c>
      <c r="F46" s="14">
        <v>1272.91</v>
      </c>
      <c r="G46" s="13">
        <v>44824</v>
      </c>
      <c r="H46" s="14">
        <v>5194.7</v>
      </c>
      <c r="I46" s="14">
        <v>3903.45</v>
      </c>
      <c r="J46" s="14">
        <v>1291.25</v>
      </c>
      <c r="K46" s="8">
        <v>78.84</v>
      </c>
      <c r="L46" s="8">
        <v>60.49</v>
      </c>
      <c r="M46" s="8">
        <v>18.34</v>
      </c>
      <c r="N46" s="8">
        <v>5.21</v>
      </c>
      <c r="O46" s="8">
        <v>2.83</v>
      </c>
      <c r="P46" s="9">
        <f t="shared" si="0"/>
        <v>315.1529</v>
      </c>
      <c r="Q46" s="9">
        <f t="shared" si="1"/>
        <v>51.9022</v>
      </c>
      <c r="R46" s="10">
        <f t="shared" si="2"/>
        <v>367.0551</v>
      </c>
    </row>
    <row r="47" spans="1:18" s="2" customFormat="1" ht="15">
      <c r="A47" s="8" t="s">
        <v>95</v>
      </c>
      <c r="B47" s="8" t="s">
        <v>96</v>
      </c>
      <c r="C47" s="13">
        <v>44794</v>
      </c>
      <c r="D47" s="14">
        <v>2261.61</v>
      </c>
      <c r="E47" s="14">
        <v>1572.82</v>
      </c>
      <c r="F47" s="8">
        <v>688.79</v>
      </c>
      <c r="G47" s="13">
        <v>44824</v>
      </c>
      <c r="H47" s="14">
        <v>2275.63</v>
      </c>
      <c r="I47" s="14">
        <v>1583.18</v>
      </c>
      <c r="J47" s="8">
        <v>692.45</v>
      </c>
      <c r="K47" s="8">
        <v>14.02</v>
      </c>
      <c r="L47" s="8">
        <v>10.36</v>
      </c>
      <c r="M47" s="8">
        <v>3.66</v>
      </c>
      <c r="N47" s="8">
        <v>5.21</v>
      </c>
      <c r="O47" s="8">
        <v>2.83</v>
      </c>
      <c r="P47" s="9">
        <f t="shared" si="0"/>
        <v>53.9756</v>
      </c>
      <c r="Q47" s="9">
        <f t="shared" si="1"/>
        <v>10.357800000000001</v>
      </c>
      <c r="R47" s="10">
        <f t="shared" si="2"/>
        <v>64.3334</v>
      </c>
    </row>
    <row r="48" spans="1:18" s="2" customFormat="1" ht="15">
      <c r="A48" s="8" t="s">
        <v>97</v>
      </c>
      <c r="B48" s="8" t="s">
        <v>98</v>
      </c>
      <c r="C48" s="13">
        <v>44794</v>
      </c>
      <c r="D48" s="14">
        <v>7131.06</v>
      </c>
      <c r="E48" s="14">
        <v>4710.37</v>
      </c>
      <c r="F48" s="14">
        <v>2420.7</v>
      </c>
      <c r="G48" s="13">
        <v>44824</v>
      </c>
      <c r="H48" s="14">
        <v>7548.6</v>
      </c>
      <c r="I48" s="14">
        <v>4974.35</v>
      </c>
      <c r="J48" s="14">
        <v>2574.25</v>
      </c>
      <c r="K48" s="8">
        <v>417.54</v>
      </c>
      <c r="L48" s="8">
        <v>263.98</v>
      </c>
      <c r="M48" s="8">
        <v>153.55</v>
      </c>
      <c r="N48" s="8">
        <v>5.21</v>
      </c>
      <c r="O48" s="8">
        <v>2.83</v>
      </c>
      <c r="P48" s="9">
        <f t="shared" si="0"/>
        <v>1375.3358</v>
      </c>
      <c r="Q48" s="9">
        <f t="shared" si="1"/>
        <v>434.54650000000004</v>
      </c>
      <c r="R48" s="10">
        <f t="shared" si="2"/>
        <v>1809.8823000000002</v>
      </c>
    </row>
    <row r="49" spans="1:18" s="2" customFormat="1" ht="15">
      <c r="A49" s="8" t="s">
        <v>99</v>
      </c>
      <c r="B49" s="8" t="s">
        <v>100</v>
      </c>
      <c r="C49" s="13">
        <v>44794</v>
      </c>
      <c r="D49" s="14">
        <v>12493.59</v>
      </c>
      <c r="E49" s="14">
        <v>8595.2</v>
      </c>
      <c r="F49" s="14">
        <v>3898.38</v>
      </c>
      <c r="G49" s="13">
        <v>44824</v>
      </c>
      <c r="H49" s="14">
        <v>12898.34</v>
      </c>
      <c r="I49" s="14">
        <v>8868.22</v>
      </c>
      <c r="J49" s="14">
        <v>4030.12</v>
      </c>
      <c r="K49" s="8">
        <v>404.75</v>
      </c>
      <c r="L49" s="8">
        <v>273.02</v>
      </c>
      <c r="M49" s="8">
        <v>131.74</v>
      </c>
      <c r="N49" s="8">
        <v>5.21</v>
      </c>
      <c r="O49" s="8">
        <v>2.83</v>
      </c>
      <c r="P49" s="9">
        <f t="shared" si="0"/>
        <v>1422.4342</v>
      </c>
      <c r="Q49" s="9">
        <f t="shared" si="1"/>
        <v>372.8242</v>
      </c>
      <c r="R49" s="10">
        <f t="shared" si="2"/>
        <v>1795.2584</v>
      </c>
    </row>
    <row r="50" spans="1:18" s="2" customFormat="1" ht="15">
      <c r="A50" s="8" t="s">
        <v>101</v>
      </c>
      <c r="B50" s="8" t="s">
        <v>102</v>
      </c>
      <c r="C50" s="13">
        <v>44794</v>
      </c>
      <c r="D50" s="14">
        <v>105361.09</v>
      </c>
      <c r="E50" s="14">
        <v>68886.76</v>
      </c>
      <c r="F50" s="14">
        <v>36474.32</v>
      </c>
      <c r="G50" s="13">
        <v>44824</v>
      </c>
      <c r="H50" s="14">
        <v>106302.42</v>
      </c>
      <c r="I50" s="14">
        <v>69481.45</v>
      </c>
      <c r="J50" s="14">
        <v>36820.97</v>
      </c>
      <c r="K50" s="8">
        <v>941.33</v>
      </c>
      <c r="L50" s="8">
        <v>594.69</v>
      </c>
      <c r="M50" s="8">
        <v>346.65</v>
      </c>
      <c r="N50" s="8">
        <v>5.21</v>
      </c>
      <c r="O50" s="8">
        <v>2.83</v>
      </c>
      <c r="P50" s="9">
        <f t="shared" si="0"/>
        <v>3098.3349000000003</v>
      </c>
      <c r="Q50" s="9">
        <f t="shared" si="1"/>
        <v>981.0195</v>
      </c>
      <c r="R50" s="10">
        <f t="shared" si="2"/>
        <v>4079.3544</v>
      </c>
    </row>
    <row r="51" spans="1:18" s="2" customFormat="1" ht="15">
      <c r="A51" s="8" t="s">
        <v>103</v>
      </c>
      <c r="B51" s="8" t="s">
        <v>104</v>
      </c>
      <c r="C51" s="13">
        <v>44794</v>
      </c>
      <c r="D51" s="14">
        <v>3090.12</v>
      </c>
      <c r="E51" s="14">
        <v>2529.49</v>
      </c>
      <c r="F51" s="8">
        <v>560.63</v>
      </c>
      <c r="G51" s="13">
        <v>44824</v>
      </c>
      <c r="H51" s="14">
        <v>3167.06</v>
      </c>
      <c r="I51" s="14">
        <v>2595.36</v>
      </c>
      <c r="J51" s="8">
        <v>571.7</v>
      </c>
      <c r="K51" s="8">
        <v>76.94</v>
      </c>
      <c r="L51" s="8">
        <v>65.87</v>
      </c>
      <c r="M51" s="8">
        <v>11.07</v>
      </c>
      <c r="N51" s="8">
        <v>5.21</v>
      </c>
      <c r="O51" s="8">
        <v>2.83</v>
      </c>
      <c r="P51" s="9">
        <f t="shared" si="0"/>
        <v>343.1827</v>
      </c>
      <c r="Q51" s="9">
        <f t="shared" si="1"/>
        <v>31.328100000000003</v>
      </c>
      <c r="R51" s="10">
        <f t="shared" si="2"/>
        <v>374.5108</v>
      </c>
    </row>
    <row r="52" spans="1:18" s="2" customFormat="1" ht="15">
      <c r="A52" s="8" t="s">
        <v>105</v>
      </c>
      <c r="B52" s="8" t="s">
        <v>106</v>
      </c>
      <c r="C52" s="13">
        <v>44794</v>
      </c>
      <c r="D52" s="14">
        <v>19531.39</v>
      </c>
      <c r="E52" s="14">
        <v>13131.25</v>
      </c>
      <c r="F52" s="14">
        <v>6400.14</v>
      </c>
      <c r="G52" s="13">
        <v>44824</v>
      </c>
      <c r="H52" s="14">
        <v>19845.06</v>
      </c>
      <c r="I52" s="14">
        <v>13334.82</v>
      </c>
      <c r="J52" s="14">
        <v>6510.23</v>
      </c>
      <c r="K52" s="8">
        <v>313.67</v>
      </c>
      <c r="L52" s="8">
        <v>203.57</v>
      </c>
      <c r="M52" s="8">
        <v>110.09</v>
      </c>
      <c r="N52" s="8">
        <v>5.21</v>
      </c>
      <c r="O52" s="8">
        <v>2.83</v>
      </c>
      <c r="P52" s="9">
        <f t="shared" si="0"/>
        <v>1060.5997</v>
      </c>
      <c r="Q52" s="9">
        <f t="shared" si="1"/>
        <v>311.5547</v>
      </c>
      <c r="R52" s="10">
        <f t="shared" si="2"/>
        <v>1372.1544</v>
      </c>
    </row>
    <row r="53" spans="1:18" s="2" customFormat="1" ht="15">
      <c r="A53" s="8" t="s">
        <v>107</v>
      </c>
      <c r="B53" s="8" t="s">
        <v>108</v>
      </c>
      <c r="C53" s="13">
        <v>44794</v>
      </c>
      <c r="D53" s="14">
        <v>10020.62</v>
      </c>
      <c r="E53" s="14">
        <v>7656.79</v>
      </c>
      <c r="F53" s="14">
        <v>2363.83</v>
      </c>
      <c r="G53" s="13">
        <v>44824</v>
      </c>
      <c r="H53" s="14">
        <v>10309.16</v>
      </c>
      <c r="I53" s="14">
        <v>7875.6</v>
      </c>
      <c r="J53" s="14">
        <v>2433.57</v>
      </c>
      <c r="K53" s="8">
        <v>288.54</v>
      </c>
      <c r="L53" s="8">
        <v>218.81</v>
      </c>
      <c r="M53" s="8">
        <v>69.74</v>
      </c>
      <c r="N53" s="8">
        <v>5.21</v>
      </c>
      <c r="O53" s="8">
        <v>2.83</v>
      </c>
      <c r="P53" s="9">
        <f t="shared" si="0"/>
        <v>1140.0001</v>
      </c>
      <c r="Q53" s="9">
        <f t="shared" si="1"/>
        <v>197.36419999999998</v>
      </c>
      <c r="R53" s="10">
        <f t="shared" si="2"/>
        <v>1337.3643</v>
      </c>
    </row>
    <row r="54" spans="1:18" s="2" customFormat="1" ht="15">
      <c r="A54" s="8" t="s">
        <v>109</v>
      </c>
      <c r="B54" s="8" t="s">
        <v>110</v>
      </c>
      <c r="C54" s="13">
        <v>44794</v>
      </c>
      <c r="D54" s="14">
        <v>1788.89</v>
      </c>
      <c r="E54" s="14">
        <v>1360.6</v>
      </c>
      <c r="F54" s="8">
        <v>428.29</v>
      </c>
      <c r="G54" s="13">
        <v>44824</v>
      </c>
      <c r="H54" s="14">
        <v>1937.44</v>
      </c>
      <c r="I54" s="14">
        <v>1451.57</v>
      </c>
      <c r="J54" s="8">
        <v>485.87</v>
      </c>
      <c r="K54" s="8">
        <v>148.55</v>
      </c>
      <c r="L54" s="8">
        <v>90.97</v>
      </c>
      <c r="M54" s="8">
        <v>57.58</v>
      </c>
      <c r="N54" s="8">
        <v>5.21</v>
      </c>
      <c r="O54" s="8">
        <v>2.83</v>
      </c>
      <c r="P54" s="9">
        <f t="shared" si="0"/>
        <v>473.95369999999997</v>
      </c>
      <c r="Q54" s="9">
        <f t="shared" si="1"/>
        <v>162.9514</v>
      </c>
      <c r="R54" s="10">
        <f t="shared" si="2"/>
        <v>636.9051</v>
      </c>
    </row>
    <row r="55" spans="1:18" s="2" customFormat="1" ht="15">
      <c r="A55" s="8" t="s">
        <v>111</v>
      </c>
      <c r="B55" s="8" t="s">
        <v>112</v>
      </c>
      <c r="C55" s="13">
        <v>44794</v>
      </c>
      <c r="D55" s="14">
        <v>5313.17</v>
      </c>
      <c r="E55" s="14">
        <v>3821.91</v>
      </c>
      <c r="F55" s="14">
        <v>1491.26</v>
      </c>
      <c r="G55" s="13">
        <v>44824</v>
      </c>
      <c r="H55" s="14">
        <v>5880.52</v>
      </c>
      <c r="I55" s="14">
        <v>4240.87</v>
      </c>
      <c r="J55" s="14">
        <v>1639.64</v>
      </c>
      <c r="K55" s="8">
        <v>567.35</v>
      </c>
      <c r="L55" s="8">
        <v>418.96</v>
      </c>
      <c r="M55" s="8">
        <v>148.38</v>
      </c>
      <c r="N55" s="8">
        <v>5.21</v>
      </c>
      <c r="O55" s="8">
        <v>2.83</v>
      </c>
      <c r="P55" s="9">
        <f t="shared" si="0"/>
        <v>2182.7816</v>
      </c>
      <c r="Q55" s="9">
        <f t="shared" si="1"/>
        <v>419.9154</v>
      </c>
      <c r="R55" s="10">
        <f t="shared" si="2"/>
        <v>2602.6969999999997</v>
      </c>
    </row>
    <row r="56" spans="1:18" s="2" customFormat="1" ht="15">
      <c r="A56" s="8" t="s">
        <v>113</v>
      </c>
      <c r="B56" s="8" t="s">
        <v>347</v>
      </c>
      <c r="C56" s="13">
        <v>44794</v>
      </c>
      <c r="D56" s="14">
        <v>4661.26</v>
      </c>
      <c r="E56" s="14">
        <v>3172.32</v>
      </c>
      <c r="F56" s="14">
        <v>1488.94</v>
      </c>
      <c r="G56" s="13">
        <v>44824</v>
      </c>
      <c r="H56" s="14">
        <v>5128.42</v>
      </c>
      <c r="I56" s="14">
        <v>3510.46</v>
      </c>
      <c r="J56" s="14">
        <v>1617.96</v>
      </c>
      <c r="K56" s="8">
        <v>467.16</v>
      </c>
      <c r="L56" s="8">
        <v>338.14</v>
      </c>
      <c r="M56" s="8">
        <v>129.02</v>
      </c>
      <c r="N56" s="8">
        <v>5.21</v>
      </c>
      <c r="O56" s="8">
        <v>2.83</v>
      </c>
      <c r="P56" s="9">
        <f t="shared" si="0"/>
        <v>1761.7094</v>
      </c>
      <c r="Q56" s="9">
        <f t="shared" si="1"/>
        <v>365.12660000000005</v>
      </c>
      <c r="R56" s="10">
        <f t="shared" si="2"/>
        <v>2126.8360000000002</v>
      </c>
    </row>
    <row r="57" spans="1:18" s="2" customFormat="1" ht="15">
      <c r="A57" s="8" t="s">
        <v>114</v>
      </c>
      <c r="B57" s="8" t="s">
        <v>115</v>
      </c>
      <c r="C57" s="13">
        <v>44794</v>
      </c>
      <c r="D57" s="14">
        <v>7509.92</v>
      </c>
      <c r="E57" s="14">
        <v>6784.03</v>
      </c>
      <c r="F57" s="8">
        <v>725.89</v>
      </c>
      <c r="G57" s="13">
        <v>44824</v>
      </c>
      <c r="H57" s="14">
        <v>7789.12</v>
      </c>
      <c r="I57" s="14">
        <v>7036.29</v>
      </c>
      <c r="J57" s="8">
        <v>752.83</v>
      </c>
      <c r="K57" s="8">
        <v>279.2</v>
      </c>
      <c r="L57" s="8">
        <v>252.26</v>
      </c>
      <c r="M57" s="8">
        <v>26.94</v>
      </c>
      <c r="N57" s="8">
        <v>5.21</v>
      </c>
      <c r="O57" s="8">
        <v>2.83</v>
      </c>
      <c r="P57" s="9">
        <f t="shared" si="0"/>
        <v>1314.2746</v>
      </c>
      <c r="Q57" s="9">
        <f t="shared" si="1"/>
        <v>76.2402</v>
      </c>
      <c r="R57" s="10">
        <f t="shared" si="2"/>
        <v>1390.5148</v>
      </c>
    </row>
    <row r="58" spans="1:18" s="2" customFormat="1" ht="15">
      <c r="A58" s="8" t="s">
        <v>116</v>
      </c>
      <c r="B58" s="8" t="s">
        <v>117</v>
      </c>
      <c r="C58" s="13">
        <v>44794</v>
      </c>
      <c r="D58" s="14">
        <v>13821.18</v>
      </c>
      <c r="E58" s="14">
        <v>10878.95</v>
      </c>
      <c r="F58" s="14">
        <v>2942.24</v>
      </c>
      <c r="G58" s="13">
        <v>44824</v>
      </c>
      <c r="H58" s="14">
        <v>14082.84</v>
      </c>
      <c r="I58" s="14">
        <v>11092.58</v>
      </c>
      <c r="J58" s="14">
        <v>2990.26</v>
      </c>
      <c r="K58" s="8">
        <v>261.66</v>
      </c>
      <c r="L58" s="8">
        <v>213.63</v>
      </c>
      <c r="M58" s="8">
        <v>48.02</v>
      </c>
      <c r="N58" s="8">
        <v>5.21</v>
      </c>
      <c r="O58" s="8">
        <v>2.83</v>
      </c>
      <c r="P58" s="9">
        <f t="shared" si="0"/>
        <v>1113.0122999999999</v>
      </c>
      <c r="Q58" s="9">
        <f t="shared" si="1"/>
        <v>135.8966</v>
      </c>
      <c r="R58" s="10">
        <f t="shared" si="2"/>
        <v>1248.9089</v>
      </c>
    </row>
    <row r="59" spans="1:18" s="2" customFormat="1" ht="15">
      <c r="A59" s="8" t="s">
        <v>118</v>
      </c>
      <c r="B59" s="8" t="s">
        <v>119</v>
      </c>
      <c r="C59" s="13">
        <v>44794</v>
      </c>
      <c r="D59" s="14">
        <v>3370.21</v>
      </c>
      <c r="E59" s="14">
        <v>2338.16</v>
      </c>
      <c r="F59" s="14">
        <v>1032.04</v>
      </c>
      <c r="G59" s="13">
        <v>44824</v>
      </c>
      <c r="H59" s="14">
        <v>3453.92</v>
      </c>
      <c r="I59" s="14">
        <v>2401.53</v>
      </c>
      <c r="J59" s="14">
        <v>1052.39</v>
      </c>
      <c r="K59" s="8">
        <v>83.71</v>
      </c>
      <c r="L59" s="8">
        <v>63.37</v>
      </c>
      <c r="M59" s="8">
        <v>20.35</v>
      </c>
      <c r="N59" s="8">
        <v>5.21</v>
      </c>
      <c r="O59" s="8">
        <v>2.83</v>
      </c>
      <c r="P59" s="9">
        <f t="shared" si="0"/>
        <v>330.1577</v>
      </c>
      <c r="Q59" s="9">
        <f t="shared" si="1"/>
        <v>57.590500000000006</v>
      </c>
      <c r="R59" s="10">
        <f t="shared" si="2"/>
        <v>387.7482</v>
      </c>
    </row>
    <row r="60" spans="1:18" s="2" customFormat="1" ht="15">
      <c r="A60" s="8" t="s">
        <v>120</v>
      </c>
      <c r="B60" s="8" t="s">
        <v>121</v>
      </c>
      <c r="C60" s="13">
        <v>44794</v>
      </c>
      <c r="D60" s="14">
        <v>18268.69</v>
      </c>
      <c r="E60" s="14">
        <v>13999.32</v>
      </c>
      <c r="F60" s="14">
        <v>4269.37</v>
      </c>
      <c r="G60" s="13">
        <v>44824</v>
      </c>
      <c r="H60" s="14">
        <v>18627.3</v>
      </c>
      <c r="I60" s="14">
        <v>14267.02</v>
      </c>
      <c r="J60" s="14">
        <v>4360.28</v>
      </c>
      <c r="K60" s="8">
        <v>358.61</v>
      </c>
      <c r="L60" s="8">
        <v>267.7</v>
      </c>
      <c r="M60" s="8">
        <v>90.91</v>
      </c>
      <c r="N60" s="8">
        <v>5.21</v>
      </c>
      <c r="O60" s="8">
        <v>2.83</v>
      </c>
      <c r="P60" s="9">
        <f t="shared" si="0"/>
        <v>1394.7169999999999</v>
      </c>
      <c r="Q60" s="9">
        <f t="shared" si="1"/>
        <v>257.2753</v>
      </c>
      <c r="R60" s="10">
        <f t="shared" si="2"/>
        <v>1651.9923</v>
      </c>
    </row>
    <row r="61" spans="1:18" s="2" customFormat="1" ht="15">
      <c r="A61" s="8" t="s">
        <v>122</v>
      </c>
      <c r="B61" s="8" t="s">
        <v>123</v>
      </c>
      <c r="C61" s="13">
        <v>44794</v>
      </c>
      <c r="D61" s="8">
        <v>555.73</v>
      </c>
      <c r="E61" s="8">
        <v>541.47</v>
      </c>
      <c r="F61" s="8">
        <v>14.26</v>
      </c>
      <c r="G61" s="13">
        <v>44824</v>
      </c>
      <c r="H61" s="8">
        <v>564.77</v>
      </c>
      <c r="I61" s="8">
        <v>550.31</v>
      </c>
      <c r="J61" s="8">
        <v>14.46</v>
      </c>
      <c r="K61" s="8">
        <v>9.04</v>
      </c>
      <c r="L61" s="8">
        <v>8.84</v>
      </c>
      <c r="M61" s="8">
        <v>0.2</v>
      </c>
      <c r="N61" s="8">
        <v>5.21</v>
      </c>
      <c r="O61" s="8">
        <v>2.83</v>
      </c>
      <c r="P61" s="9">
        <f t="shared" si="0"/>
        <v>46.0564</v>
      </c>
      <c r="Q61" s="9">
        <f t="shared" si="1"/>
        <v>0.5660000000000001</v>
      </c>
      <c r="R61" s="10">
        <f t="shared" si="2"/>
        <v>46.6224</v>
      </c>
    </row>
    <row r="62" spans="1:18" s="2" customFormat="1" ht="15">
      <c r="A62" s="8" t="s">
        <v>124</v>
      </c>
      <c r="B62" s="8" t="s">
        <v>125</v>
      </c>
      <c r="C62" s="13">
        <v>44794</v>
      </c>
      <c r="D62" s="8">
        <v>9.88</v>
      </c>
      <c r="E62" s="8">
        <v>9.79</v>
      </c>
      <c r="F62" s="8">
        <v>0.09</v>
      </c>
      <c r="G62" s="13">
        <v>44824</v>
      </c>
      <c r="H62" s="8">
        <v>9.88</v>
      </c>
      <c r="I62" s="8">
        <v>9.79</v>
      </c>
      <c r="J62" s="8">
        <v>0.09</v>
      </c>
      <c r="K62" s="8">
        <v>0</v>
      </c>
      <c r="L62" s="8">
        <v>0</v>
      </c>
      <c r="M62" s="8">
        <v>0</v>
      </c>
      <c r="N62" s="8">
        <v>5.21</v>
      </c>
      <c r="O62" s="8">
        <v>2.83</v>
      </c>
      <c r="P62" s="9">
        <f t="shared" si="0"/>
        <v>0</v>
      </c>
      <c r="Q62" s="9">
        <f t="shared" si="1"/>
        <v>0</v>
      </c>
      <c r="R62" s="10">
        <f t="shared" si="2"/>
        <v>0</v>
      </c>
    </row>
    <row r="63" spans="1:18" s="2" customFormat="1" ht="15">
      <c r="A63" s="8" t="s">
        <v>126</v>
      </c>
      <c r="B63" s="8" t="s">
        <v>127</v>
      </c>
      <c r="C63" s="13">
        <v>44794</v>
      </c>
      <c r="D63" s="14">
        <v>2367.2</v>
      </c>
      <c r="E63" s="14">
        <v>1604.62</v>
      </c>
      <c r="F63" s="8">
        <v>762.58</v>
      </c>
      <c r="G63" s="13">
        <v>44824</v>
      </c>
      <c r="H63" s="14">
        <v>2376.36</v>
      </c>
      <c r="I63" s="14">
        <v>1611.45</v>
      </c>
      <c r="J63" s="8">
        <v>764.92</v>
      </c>
      <c r="K63" s="8">
        <v>9.16</v>
      </c>
      <c r="L63" s="8">
        <v>6.83</v>
      </c>
      <c r="M63" s="8">
        <v>2.34</v>
      </c>
      <c r="N63" s="8">
        <v>5.21</v>
      </c>
      <c r="O63" s="8">
        <v>2.83</v>
      </c>
      <c r="P63" s="9">
        <f t="shared" si="0"/>
        <v>35.5843</v>
      </c>
      <c r="Q63" s="9">
        <f t="shared" si="1"/>
        <v>6.622199999999999</v>
      </c>
      <c r="R63" s="10">
        <f t="shared" si="2"/>
        <v>42.2065</v>
      </c>
    </row>
    <row r="64" spans="1:18" s="2" customFormat="1" ht="15">
      <c r="A64" s="8" t="s">
        <v>128</v>
      </c>
      <c r="B64" s="8" t="s">
        <v>129</v>
      </c>
      <c r="C64" s="13">
        <v>44794</v>
      </c>
      <c r="D64" s="14">
        <v>34480.79</v>
      </c>
      <c r="E64" s="14">
        <v>23363.78</v>
      </c>
      <c r="F64" s="14">
        <v>11117.02</v>
      </c>
      <c r="G64" s="13">
        <v>44824</v>
      </c>
      <c r="H64" s="14">
        <v>34845.75</v>
      </c>
      <c r="I64" s="14">
        <v>23604.5</v>
      </c>
      <c r="J64" s="14">
        <v>11241.25</v>
      </c>
      <c r="K64" s="8">
        <v>364.96</v>
      </c>
      <c r="L64" s="8">
        <v>240.72</v>
      </c>
      <c r="M64" s="8">
        <v>124.23</v>
      </c>
      <c r="N64" s="8">
        <v>5.21</v>
      </c>
      <c r="O64" s="8">
        <v>2.83</v>
      </c>
      <c r="P64" s="9">
        <f t="shared" si="0"/>
        <v>1254.1512</v>
      </c>
      <c r="Q64" s="9">
        <f t="shared" si="1"/>
        <v>351.5709</v>
      </c>
      <c r="R64" s="10">
        <f t="shared" si="2"/>
        <v>1605.7221</v>
      </c>
    </row>
    <row r="65" spans="1:18" s="2" customFormat="1" ht="15">
      <c r="A65" s="8" t="s">
        <v>130</v>
      </c>
      <c r="B65" s="8" t="s">
        <v>131</v>
      </c>
      <c r="C65" s="13">
        <v>44794</v>
      </c>
      <c r="D65" s="14">
        <v>25928.34</v>
      </c>
      <c r="E65" s="14">
        <v>19204.86</v>
      </c>
      <c r="F65" s="14">
        <v>6723.48</v>
      </c>
      <c r="G65" s="13">
        <v>44824</v>
      </c>
      <c r="H65" s="14">
        <v>26427.28</v>
      </c>
      <c r="I65" s="14">
        <v>19601.33</v>
      </c>
      <c r="J65" s="14">
        <v>6825.94</v>
      </c>
      <c r="K65" s="8">
        <v>498.94</v>
      </c>
      <c r="L65" s="8">
        <v>396.47</v>
      </c>
      <c r="M65" s="8">
        <v>102.46</v>
      </c>
      <c r="N65" s="8">
        <v>5.21</v>
      </c>
      <c r="O65" s="8">
        <v>2.83</v>
      </c>
      <c r="P65" s="9">
        <f aca="true" t="shared" si="3" ref="P65:P126">L65*N65</f>
        <v>2065.6087</v>
      </c>
      <c r="Q65" s="9">
        <f aca="true" t="shared" si="4" ref="Q65:Q126">M65*O65</f>
        <v>289.9618</v>
      </c>
      <c r="R65" s="10">
        <f aca="true" t="shared" si="5" ref="R65:R126">SUM(P65:Q65)</f>
        <v>2355.5705000000003</v>
      </c>
    </row>
    <row r="66" spans="1:18" s="2" customFormat="1" ht="15">
      <c r="A66" s="8" t="s">
        <v>132</v>
      </c>
      <c r="B66" s="8" t="s">
        <v>133</v>
      </c>
      <c r="C66" s="13">
        <v>44794</v>
      </c>
      <c r="D66" s="14">
        <v>3015.79</v>
      </c>
      <c r="E66" s="14">
        <v>2383.85</v>
      </c>
      <c r="F66" s="8">
        <v>631.94</v>
      </c>
      <c r="G66" s="13">
        <v>44824</v>
      </c>
      <c r="H66" s="14">
        <v>3105.05</v>
      </c>
      <c r="I66" s="14">
        <v>2455.28</v>
      </c>
      <c r="J66" s="8">
        <v>649.77</v>
      </c>
      <c r="K66" s="8">
        <v>89.26</v>
      </c>
      <c r="L66" s="8">
        <v>71.43</v>
      </c>
      <c r="M66" s="8">
        <v>17.83</v>
      </c>
      <c r="N66" s="8">
        <v>5.21</v>
      </c>
      <c r="O66" s="8">
        <v>2.83</v>
      </c>
      <c r="P66" s="9">
        <f t="shared" si="3"/>
        <v>372.1503</v>
      </c>
      <c r="Q66" s="9">
        <f t="shared" si="4"/>
        <v>50.4589</v>
      </c>
      <c r="R66" s="10">
        <f t="shared" si="5"/>
        <v>422.6092</v>
      </c>
    </row>
    <row r="67" spans="1:18" s="2" customFormat="1" ht="15">
      <c r="A67" s="8" t="s">
        <v>134</v>
      </c>
      <c r="B67" s="8" t="s">
        <v>135</v>
      </c>
      <c r="C67" s="13">
        <v>44794</v>
      </c>
      <c r="D67" s="14">
        <v>89009.21</v>
      </c>
      <c r="E67" s="14">
        <v>60515.76</v>
      </c>
      <c r="F67" s="14">
        <v>28493.45</v>
      </c>
      <c r="G67" s="13">
        <v>44824</v>
      </c>
      <c r="H67" s="14">
        <v>89704.83</v>
      </c>
      <c r="I67" s="14">
        <v>61027.31</v>
      </c>
      <c r="J67" s="14">
        <v>28677.52</v>
      </c>
      <c r="K67" s="8">
        <v>695.62</v>
      </c>
      <c r="L67" s="8">
        <v>511.55</v>
      </c>
      <c r="M67" s="8">
        <v>184.07</v>
      </c>
      <c r="N67" s="8">
        <v>5.21</v>
      </c>
      <c r="O67" s="8">
        <v>2.83</v>
      </c>
      <c r="P67" s="9">
        <f t="shared" si="3"/>
        <v>2665.1755</v>
      </c>
      <c r="Q67" s="9">
        <f t="shared" si="4"/>
        <v>520.9181</v>
      </c>
      <c r="R67" s="10">
        <f t="shared" si="5"/>
        <v>3186.0935999999997</v>
      </c>
    </row>
    <row r="68" spans="1:18" s="2" customFormat="1" ht="15">
      <c r="A68" s="8" t="s">
        <v>136</v>
      </c>
      <c r="B68" s="8" t="s">
        <v>137</v>
      </c>
      <c r="C68" s="13">
        <v>44794</v>
      </c>
      <c r="D68" s="14">
        <v>2928.77</v>
      </c>
      <c r="E68" s="14">
        <v>2039.72</v>
      </c>
      <c r="F68" s="8">
        <v>889.05</v>
      </c>
      <c r="G68" s="13">
        <v>44824</v>
      </c>
      <c r="H68" s="14">
        <v>3176.94</v>
      </c>
      <c r="I68" s="14">
        <v>2216.2</v>
      </c>
      <c r="J68" s="8">
        <v>960.74</v>
      </c>
      <c r="K68" s="8">
        <v>248.17</v>
      </c>
      <c r="L68" s="8">
        <v>176.48</v>
      </c>
      <c r="M68" s="8">
        <v>71.69</v>
      </c>
      <c r="N68" s="8">
        <v>5.21</v>
      </c>
      <c r="O68" s="8">
        <v>2.83</v>
      </c>
      <c r="P68" s="9">
        <f t="shared" si="3"/>
        <v>919.4608</v>
      </c>
      <c r="Q68" s="9">
        <f t="shared" si="4"/>
        <v>202.8827</v>
      </c>
      <c r="R68" s="10">
        <f t="shared" si="5"/>
        <v>1122.3435</v>
      </c>
    </row>
    <row r="69" spans="1:18" s="2" customFormat="1" ht="15">
      <c r="A69" s="8" t="s">
        <v>138</v>
      </c>
      <c r="B69" s="8" t="s">
        <v>139</v>
      </c>
      <c r="C69" s="13">
        <v>44794</v>
      </c>
      <c r="D69" s="14">
        <v>12608.97</v>
      </c>
      <c r="E69" s="14">
        <v>9398.39</v>
      </c>
      <c r="F69" s="14">
        <v>3210.57</v>
      </c>
      <c r="G69" s="13">
        <v>44824</v>
      </c>
      <c r="H69" s="14">
        <v>12762.03</v>
      </c>
      <c r="I69" s="14">
        <v>9502.4</v>
      </c>
      <c r="J69" s="14">
        <v>3259.64</v>
      </c>
      <c r="K69" s="8">
        <v>153.06</v>
      </c>
      <c r="L69" s="8">
        <v>104.01</v>
      </c>
      <c r="M69" s="8">
        <v>49.07</v>
      </c>
      <c r="N69" s="8">
        <v>5.21</v>
      </c>
      <c r="O69" s="8">
        <v>2.83</v>
      </c>
      <c r="P69" s="9">
        <f t="shared" si="3"/>
        <v>541.8921</v>
      </c>
      <c r="Q69" s="9">
        <f t="shared" si="4"/>
        <v>138.8681</v>
      </c>
      <c r="R69" s="10">
        <f t="shared" si="5"/>
        <v>680.7602</v>
      </c>
    </row>
    <row r="70" spans="1:18" s="2" customFormat="1" ht="15">
      <c r="A70" s="8" t="s">
        <v>140</v>
      </c>
      <c r="B70" s="8" t="s">
        <v>141</v>
      </c>
      <c r="C70" s="13">
        <v>44794</v>
      </c>
      <c r="D70" s="8">
        <v>328.52</v>
      </c>
      <c r="E70" s="8">
        <v>265.14</v>
      </c>
      <c r="F70" s="8">
        <v>63.39</v>
      </c>
      <c r="G70" s="13">
        <v>44824</v>
      </c>
      <c r="H70" s="8">
        <v>338.37</v>
      </c>
      <c r="I70" s="8">
        <v>273.06</v>
      </c>
      <c r="J70" s="8">
        <v>65.31</v>
      </c>
      <c r="K70" s="8">
        <v>9.85</v>
      </c>
      <c r="L70" s="8">
        <v>7.92</v>
      </c>
      <c r="M70" s="8">
        <v>1.92</v>
      </c>
      <c r="N70" s="8">
        <v>5.21</v>
      </c>
      <c r="O70" s="8">
        <v>2.83</v>
      </c>
      <c r="P70" s="9">
        <f t="shared" si="3"/>
        <v>41.2632</v>
      </c>
      <c r="Q70" s="9">
        <f t="shared" si="4"/>
        <v>5.4336</v>
      </c>
      <c r="R70" s="10">
        <f t="shared" si="5"/>
        <v>46.696799999999996</v>
      </c>
    </row>
    <row r="71" spans="1:18" s="2" customFormat="1" ht="15">
      <c r="A71" s="8" t="s">
        <v>142</v>
      </c>
      <c r="B71" s="8" t="s">
        <v>62</v>
      </c>
      <c r="C71" s="13">
        <v>44794</v>
      </c>
      <c r="D71" s="14">
        <v>16386.22</v>
      </c>
      <c r="E71" s="14">
        <v>11305.76</v>
      </c>
      <c r="F71" s="14">
        <v>5080.46</v>
      </c>
      <c r="G71" s="13">
        <v>44824</v>
      </c>
      <c r="H71" s="14">
        <v>16397.12</v>
      </c>
      <c r="I71" s="14">
        <v>11313.85</v>
      </c>
      <c r="J71" s="14">
        <v>5083.27</v>
      </c>
      <c r="K71" s="8">
        <v>10.9</v>
      </c>
      <c r="L71" s="8">
        <v>8.09</v>
      </c>
      <c r="M71" s="8">
        <v>2.81</v>
      </c>
      <c r="N71" s="8">
        <v>5.21</v>
      </c>
      <c r="O71" s="8">
        <v>2.83</v>
      </c>
      <c r="P71" s="9">
        <f t="shared" si="3"/>
        <v>42.1489</v>
      </c>
      <c r="Q71" s="9">
        <f t="shared" si="4"/>
        <v>7.9523</v>
      </c>
      <c r="R71" s="10">
        <f t="shared" si="5"/>
        <v>50.1012</v>
      </c>
    </row>
    <row r="72" spans="1:18" s="2" customFormat="1" ht="15">
      <c r="A72" s="8" t="s">
        <v>143</v>
      </c>
      <c r="B72" s="8" t="s">
        <v>144</v>
      </c>
      <c r="C72" s="13">
        <v>44794</v>
      </c>
      <c r="D72" s="14">
        <v>8933.7</v>
      </c>
      <c r="E72" s="14">
        <v>6155.24</v>
      </c>
      <c r="F72" s="14">
        <v>2778.46</v>
      </c>
      <c r="G72" s="13">
        <v>44824</v>
      </c>
      <c r="H72" s="14">
        <v>9089.31</v>
      </c>
      <c r="I72" s="14">
        <v>6250.88</v>
      </c>
      <c r="J72" s="14">
        <v>2838.43</v>
      </c>
      <c r="K72" s="8">
        <v>155.61</v>
      </c>
      <c r="L72" s="8">
        <v>95.64</v>
      </c>
      <c r="M72" s="8">
        <v>59.97</v>
      </c>
      <c r="N72" s="8">
        <v>5.21</v>
      </c>
      <c r="O72" s="8">
        <v>2.83</v>
      </c>
      <c r="P72" s="9">
        <f t="shared" si="3"/>
        <v>498.2844</v>
      </c>
      <c r="Q72" s="9">
        <f t="shared" si="4"/>
        <v>169.7151</v>
      </c>
      <c r="R72" s="10">
        <f t="shared" si="5"/>
        <v>667.9995</v>
      </c>
    </row>
    <row r="73" spans="1:18" s="2" customFormat="1" ht="15">
      <c r="A73" s="8" t="s">
        <v>145</v>
      </c>
      <c r="B73" s="8" t="s">
        <v>146</v>
      </c>
      <c r="C73" s="13">
        <v>44794</v>
      </c>
      <c r="D73" s="14">
        <v>2213.81</v>
      </c>
      <c r="E73" s="14">
        <v>1538</v>
      </c>
      <c r="F73" s="8">
        <v>675.82</v>
      </c>
      <c r="G73" s="13">
        <v>44824</v>
      </c>
      <c r="H73" s="14">
        <v>2276.78</v>
      </c>
      <c r="I73" s="14">
        <v>1573.56</v>
      </c>
      <c r="J73" s="8">
        <v>703.21</v>
      </c>
      <c r="K73" s="8">
        <v>62.97</v>
      </c>
      <c r="L73" s="8">
        <v>35.56</v>
      </c>
      <c r="M73" s="8">
        <v>27.39</v>
      </c>
      <c r="N73" s="8">
        <v>5.21</v>
      </c>
      <c r="O73" s="8">
        <v>2.83</v>
      </c>
      <c r="P73" s="9">
        <f t="shared" si="3"/>
        <v>185.26760000000002</v>
      </c>
      <c r="Q73" s="9">
        <f t="shared" si="4"/>
        <v>77.5137</v>
      </c>
      <c r="R73" s="10">
        <f t="shared" si="5"/>
        <v>262.7813</v>
      </c>
    </row>
    <row r="74" spans="1:18" s="2" customFormat="1" ht="15">
      <c r="A74" s="8" t="s">
        <v>147</v>
      </c>
      <c r="B74" s="8" t="s">
        <v>148</v>
      </c>
      <c r="C74" s="13">
        <v>44794</v>
      </c>
      <c r="D74" s="14">
        <v>1896.13</v>
      </c>
      <c r="E74" s="14">
        <v>1216.01</v>
      </c>
      <c r="F74" s="8">
        <v>680.12</v>
      </c>
      <c r="G74" s="13">
        <v>44824</v>
      </c>
      <c r="H74" s="14">
        <v>1896.13</v>
      </c>
      <c r="I74" s="14">
        <v>1216.01</v>
      </c>
      <c r="J74" s="8">
        <v>680.12</v>
      </c>
      <c r="K74" s="8">
        <v>0</v>
      </c>
      <c r="L74" s="8">
        <v>0</v>
      </c>
      <c r="M74" s="8">
        <v>0</v>
      </c>
      <c r="N74" s="8">
        <v>5.21</v>
      </c>
      <c r="O74" s="8">
        <v>2.83</v>
      </c>
      <c r="P74" s="9">
        <f t="shared" si="3"/>
        <v>0</v>
      </c>
      <c r="Q74" s="9">
        <f t="shared" si="4"/>
        <v>0</v>
      </c>
      <c r="R74" s="10">
        <f t="shared" si="5"/>
        <v>0</v>
      </c>
    </row>
    <row r="75" spans="1:18" s="2" customFormat="1" ht="15">
      <c r="A75" s="8" t="s">
        <v>149</v>
      </c>
      <c r="B75" s="8" t="s">
        <v>150</v>
      </c>
      <c r="C75" s="13">
        <v>44794</v>
      </c>
      <c r="D75" s="14">
        <v>25714.2</v>
      </c>
      <c r="E75" s="14">
        <v>17377.66</v>
      </c>
      <c r="F75" s="14">
        <v>8336.53</v>
      </c>
      <c r="G75" s="13">
        <v>44824</v>
      </c>
      <c r="H75" s="14">
        <v>25896.98</v>
      </c>
      <c r="I75" s="14">
        <v>17505.96</v>
      </c>
      <c r="J75" s="14">
        <v>8391.03</v>
      </c>
      <c r="K75" s="8">
        <v>182.78</v>
      </c>
      <c r="L75" s="8">
        <v>128.3</v>
      </c>
      <c r="M75" s="8">
        <v>54.5</v>
      </c>
      <c r="N75" s="8">
        <v>5.21</v>
      </c>
      <c r="O75" s="8">
        <v>2.83</v>
      </c>
      <c r="P75" s="9">
        <f t="shared" si="3"/>
        <v>668.4430000000001</v>
      </c>
      <c r="Q75" s="9">
        <f t="shared" si="4"/>
        <v>154.235</v>
      </c>
      <c r="R75" s="10">
        <f t="shared" si="5"/>
        <v>822.6780000000001</v>
      </c>
    </row>
    <row r="76" spans="1:18" s="2" customFormat="1" ht="15">
      <c r="A76" s="8" t="s">
        <v>151</v>
      </c>
      <c r="B76" s="8" t="s">
        <v>152</v>
      </c>
      <c r="C76" s="13">
        <v>44794</v>
      </c>
      <c r="D76" s="14">
        <v>40895.89</v>
      </c>
      <c r="E76" s="14">
        <v>29381.05</v>
      </c>
      <c r="F76" s="14">
        <v>11514.84</v>
      </c>
      <c r="G76" s="13">
        <v>44824</v>
      </c>
      <c r="H76" s="14">
        <v>41384.57</v>
      </c>
      <c r="I76" s="14">
        <v>29752.59</v>
      </c>
      <c r="J76" s="14">
        <v>11631.99</v>
      </c>
      <c r="K76" s="8">
        <v>488.68</v>
      </c>
      <c r="L76" s="8">
        <v>371.54</v>
      </c>
      <c r="M76" s="8">
        <v>117.15</v>
      </c>
      <c r="N76" s="8">
        <v>5.21</v>
      </c>
      <c r="O76" s="8">
        <v>2.83</v>
      </c>
      <c r="P76" s="9">
        <f t="shared" si="3"/>
        <v>1935.7234</v>
      </c>
      <c r="Q76" s="9">
        <f t="shared" si="4"/>
        <v>331.53450000000004</v>
      </c>
      <c r="R76" s="10">
        <f t="shared" si="5"/>
        <v>2267.2579</v>
      </c>
    </row>
    <row r="77" spans="1:18" s="2" customFormat="1" ht="15">
      <c r="A77" s="8" t="s">
        <v>153</v>
      </c>
      <c r="B77" s="8" t="s">
        <v>154</v>
      </c>
      <c r="C77" s="13">
        <v>44794</v>
      </c>
      <c r="D77" s="14">
        <v>1803.49</v>
      </c>
      <c r="E77" s="14">
        <v>1613.61</v>
      </c>
      <c r="F77" s="8">
        <v>189.88</v>
      </c>
      <c r="G77" s="13">
        <v>44824</v>
      </c>
      <c r="H77" s="14">
        <v>1839.68</v>
      </c>
      <c r="I77" s="14">
        <v>1644</v>
      </c>
      <c r="J77" s="8">
        <v>195.68</v>
      </c>
      <c r="K77" s="8">
        <v>36.19</v>
      </c>
      <c r="L77" s="8">
        <v>30.39</v>
      </c>
      <c r="M77" s="8">
        <v>5.8</v>
      </c>
      <c r="N77" s="8">
        <v>5.21</v>
      </c>
      <c r="O77" s="8">
        <v>2.83</v>
      </c>
      <c r="P77" s="9">
        <f t="shared" si="3"/>
        <v>158.3319</v>
      </c>
      <c r="Q77" s="9">
        <f t="shared" si="4"/>
        <v>16.414</v>
      </c>
      <c r="R77" s="10">
        <f t="shared" si="5"/>
        <v>174.7459</v>
      </c>
    </row>
    <row r="78" spans="1:18" s="2" customFormat="1" ht="15">
      <c r="A78" s="8" t="s">
        <v>155</v>
      </c>
      <c r="B78" s="8" t="s">
        <v>156</v>
      </c>
      <c r="C78" s="13">
        <v>44794</v>
      </c>
      <c r="D78" s="14">
        <v>22027.98</v>
      </c>
      <c r="E78" s="14">
        <v>16699.43</v>
      </c>
      <c r="F78" s="14">
        <v>5328.55</v>
      </c>
      <c r="G78" s="13">
        <v>44824</v>
      </c>
      <c r="H78" s="14">
        <v>22358.87</v>
      </c>
      <c r="I78" s="14">
        <v>16971.18</v>
      </c>
      <c r="J78" s="14">
        <v>5387.69</v>
      </c>
      <c r="K78" s="8">
        <v>330.89</v>
      </c>
      <c r="L78" s="8">
        <v>271.75</v>
      </c>
      <c r="M78" s="8">
        <v>59.14</v>
      </c>
      <c r="N78" s="8">
        <v>5.21</v>
      </c>
      <c r="O78" s="8">
        <v>2.83</v>
      </c>
      <c r="P78" s="9">
        <f t="shared" si="3"/>
        <v>1415.8174999999999</v>
      </c>
      <c r="Q78" s="9">
        <f t="shared" si="4"/>
        <v>167.3662</v>
      </c>
      <c r="R78" s="10">
        <f t="shared" si="5"/>
        <v>1583.1836999999998</v>
      </c>
    </row>
    <row r="79" spans="1:18" s="2" customFormat="1" ht="15">
      <c r="A79" s="8" t="s">
        <v>157</v>
      </c>
      <c r="B79" s="8" t="s">
        <v>158</v>
      </c>
      <c r="C79" s="13">
        <v>44794</v>
      </c>
      <c r="D79" s="14">
        <v>14548.46</v>
      </c>
      <c r="E79" s="14">
        <v>10237.31</v>
      </c>
      <c r="F79" s="14">
        <v>4311.16</v>
      </c>
      <c r="G79" s="13">
        <v>44824</v>
      </c>
      <c r="H79" s="14">
        <v>14725.7</v>
      </c>
      <c r="I79" s="14">
        <v>10367.11</v>
      </c>
      <c r="J79" s="14">
        <v>4358.58</v>
      </c>
      <c r="K79" s="8">
        <v>177.24</v>
      </c>
      <c r="L79" s="8">
        <v>129.8</v>
      </c>
      <c r="M79" s="8">
        <v>47.42</v>
      </c>
      <c r="N79" s="8">
        <v>5.21</v>
      </c>
      <c r="O79" s="8">
        <v>2.83</v>
      </c>
      <c r="P79" s="9">
        <f t="shared" si="3"/>
        <v>676.258</v>
      </c>
      <c r="Q79" s="9">
        <f t="shared" si="4"/>
        <v>134.1986</v>
      </c>
      <c r="R79" s="10">
        <f t="shared" si="5"/>
        <v>810.4566</v>
      </c>
    </row>
    <row r="80" spans="1:18" s="2" customFormat="1" ht="15">
      <c r="A80" s="8" t="s">
        <v>159</v>
      </c>
      <c r="B80" s="8" t="s">
        <v>160</v>
      </c>
      <c r="C80" s="13">
        <v>44794</v>
      </c>
      <c r="D80" s="14">
        <v>5450.4</v>
      </c>
      <c r="E80" s="14">
        <v>4324.86</v>
      </c>
      <c r="F80" s="14">
        <v>1125.54</v>
      </c>
      <c r="G80" s="13">
        <v>44824</v>
      </c>
      <c r="H80" s="14">
        <v>5506.2</v>
      </c>
      <c r="I80" s="14">
        <v>4366.55</v>
      </c>
      <c r="J80" s="14">
        <v>1139.65</v>
      </c>
      <c r="K80" s="8">
        <v>55.8</v>
      </c>
      <c r="L80" s="8">
        <v>41.69</v>
      </c>
      <c r="M80" s="8">
        <v>14.11</v>
      </c>
      <c r="N80" s="8">
        <v>5.21</v>
      </c>
      <c r="O80" s="8">
        <v>2.83</v>
      </c>
      <c r="P80" s="9">
        <f t="shared" si="3"/>
        <v>217.20489999999998</v>
      </c>
      <c r="Q80" s="9">
        <f t="shared" si="4"/>
        <v>39.9313</v>
      </c>
      <c r="R80" s="10">
        <f t="shared" si="5"/>
        <v>257.1362</v>
      </c>
    </row>
    <row r="81" spans="1:18" s="2" customFormat="1" ht="15">
      <c r="A81" s="8" t="s">
        <v>161</v>
      </c>
      <c r="B81" s="8" t="s">
        <v>162</v>
      </c>
      <c r="C81" s="13">
        <v>44794</v>
      </c>
      <c r="D81" s="14">
        <v>6681.74</v>
      </c>
      <c r="E81" s="14">
        <v>4880.16</v>
      </c>
      <c r="F81" s="14">
        <v>1801.58</v>
      </c>
      <c r="G81" s="13">
        <v>44824</v>
      </c>
      <c r="H81" s="14">
        <v>7019.73</v>
      </c>
      <c r="I81" s="14">
        <v>5053.56</v>
      </c>
      <c r="J81" s="14">
        <v>1966.18</v>
      </c>
      <c r="K81" s="8">
        <v>337.99</v>
      </c>
      <c r="L81" s="8">
        <v>173.4</v>
      </c>
      <c r="M81" s="8">
        <v>164.6</v>
      </c>
      <c r="N81" s="8">
        <v>5.21</v>
      </c>
      <c r="O81" s="8">
        <v>2.83</v>
      </c>
      <c r="P81" s="9">
        <f t="shared" si="3"/>
        <v>903.414</v>
      </c>
      <c r="Q81" s="9">
        <f t="shared" si="4"/>
        <v>465.818</v>
      </c>
      <c r="R81" s="10">
        <f t="shared" si="5"/>
        <v>1369.232</v>
      </c>
    </row>
    <row r="82" spans="1:18" s="2" customFormat="1" ht="15">
      <c r="A82" s="8" t="s">
        <v>163</v>
      </c>
      <c r="B82" s="8" t="s">
        <v>164</v>
      </c>
      <c r="C82" s="13">
        <v>44794</v>
      </c>
      <c r="D82" s="14">
        <v>16197.24</v>
      </c>
      <c r="E82" s="14">
        <v>11599.42</v>
      </c>
      <c r="F82" s="14">
        <v>4597.83</v>
      </c>
      <c r="G82" s="13">
        <v>44824</v>
      </c>
      <c r="H82" s="14">
        <v>17170.73</v>
      </c>
      <c r="I82" s="14">
        <v>12316.2</v>
      </c>
      <c r="J82" s="14">
        <v>4854.54</v>
      </c>
      <c r="K82" s="8">
        <v>973.49</v>
      </c>
      <c r="L82" s="8">
        <v>716.78</v>
      </c>
      <c r="M82" s="8">
        <v>256.71</v>
      </c>
      <c r="N82" s="8">
        <v>5.21</v>
      </c>
      <c r="O82" s="8">
        <v>2.83</v>
      </c>
      <c r="P82" s="9">
        <f t="shared" si="3"/>
        <v>3734.4238</v>
      </c>
      <c r="Q82" s="9">
        <f t="shared" si="4"/>
        <v>726.4893</v>
      </c>
      <c r="R82" s="10">
        <f t="shared" si="5"/>
        <v>4460.9131</v>
      </c>
    </row>
    <row r="83" spans="1:18" s="2" customFormat="1" ht="15">
      <c r="A83" s="8" t="s">
        <v>165</v>
      </c>
      <c r="B83" s="8" t="s">
        <v>166</v>
      </c>
      <c r="C83" s="13">
        <v>44794</v>
      </c>
      <c r="D83" s="14">
        <v>184904.6</v>
      </c>
      <c r="E83" s="14">
        <v>124204.71</v>
      </c>
      <c r="F83" s="14">
        <v>60699.89</v>
      </c>
      <c r="G83" s="13">
        <v>44824</v>
      </c>
      <c r="H83" s="14">
        <v>186219.8</v>
      </c>
      <c r="I83" s="14">
        <v>125067.33</v>
      </c>
      <c r="J83" s="14">
        <v>61152.46</v>
      </c>
      <c r="K83" s="14">
        <v>1315.2</v>
      </c>
      <c r="L83" s="8">
        <v>862.62</v>
      </c>
      <c r="M83" s="8">
        <v>452.57</v>
      </c>
      <c r="N83" s="8">
        <v>5.21</v>
      </c>
      <c r="O83" s="8">
        <v>2.83</v>
      </c>
      <c r="P83" s="9">
        <f t="shared" si="3"/>
        <v>4494.2502</v>
      </c>
      <c r="Q83" s="9">
        <f t="shared" si="4"/>
        <v>1280.7731</v>
      </c>
      <c r="R83" s="10">
        <f t="shared" si="5"/>
        <v>5775.023300000001</v>
      </c>
    </row>
    <row r="84" spans="1:18" s="2" customFormat="1" ht="15">
      <c r="A84" s="8" t="s">
        <v>167</v>
      </c>
      <c r="B84" s="8" t="s">
        <v>168</v>
      </c>
      <c r="C84" s="13">
        <v>44794</v>
      </c>
      <c r="D84" s="14">
        <v>10963.69</v>
      </c>
      <c r="E84" s="14">
        <v>8763.75</v>
      </c>
      <c r="F84" s="14">
        <v>2199.94</v>
      </c>
      <c r="G84" s="13">
        <v>44824</v>
      </c>
      <c r="H84" s="14">
        <v>11451.18</v>
      </c>
      <c r="I84" s="14">
        <v>9160.1</v>
      </c>
      <c r="J84" s="14">
        <v>2291.08</v>
      </c>
      <c r="K84" s="8">
        <v>487.49</v>
      </c>
      <c r="L84" s="8">
        <v>396.35</v>
      </c>
      <c r="M84" s="8">
        <v>91.14</v>
      </c>
      <c r="N84" s="8">
        <v>5.21</v>
      </c>
      <c r="O84" s="8">
        <v>2.83</v>
      </c>
      <c r="P84" s="9">
        <f t="shared" si="3"/>
        <v>2064.9835000000003</v>
      </c>
      <c r="Q84" s="9">
        <f t="shared" si="4"/>
        <v>257.9262</v>
      </c>
      <c r="R84" s="10">
        <f t="shared" si="5"/>
        <v>2322.9097</v>
      </c>
    </row>
    <row r="85" spans="1:18" s="2" customFormat="1" ht="15">
      <c r="A85" s="8" t="s">
        <v>169</v>
      </c>
      <c r="B85" s="8" t="s">
        <v>170</v>
      </c>
      <c r="C85" s="13">
        <v>44794</v>
      </c>
      <c r="D85" s="14">
        <v>2610.95</v>
      </c>
      <c r="E85" s="14">
        <v>2173.45</v>
      </c>
      <c r="F85" s="8">
        <v>437.5</v>
      </c>
      <c r="G85" s="13">
        <v>44824</v>
      </c>
      <c r="H85" s="14">
        <v>2748.6</v>
      </c>
      <c r="I85" s="14">
        <v>2293.65</v>
      </c>
      <c r="J85" s="8">
        <v>454.95</v>
      </c>
      <c r="K85" s="8">
        <v>137.65</v>
      </c>
      <c r="L85" s="8">
        <v>120.2</v>
      </c>
      <c r="M85" s="8">
        <v>17.45</v>
      </c>
      <c r="N85" s="8">
        <v>5.21</v>
      </c>
      <c r="O85" s="8">
        <v>2.83</v>
      </c>
      <c r="P85" s="9">
        <f t="shared" si="3"/>
        <v>626.242</v>
      </c>
      <c r="Q85" s="9">
        <f t="shared" si="4"/>
        <v>49.3835</v>
      </c>
      <c r="R85" s="10">
        <f t="shared" si="5"/>
        <v>675.6255</v>
      </c>
    </row>
    <row r="86" spans="1:18" s="2" customFormat="1" ht="15">
      <c r="A86" s="8" t="s">
        <v>171</v>
      </c>
      <c r="B86" s="8" t="s">
        <v>172</v>
      </c>
      <c r="C86" s="13">
        <v>44794</v>
      </c>
      <c r="D86" s="14">
        <v>8584.96</v>
      </c>
      <c r="E86" s="14">
        <v>6041.43</v>
      </c>
      <c r="F86" s="14">
        <v>2543.52</v>
      </c>
      <c r="G86" s="13">
        <v>44824</v>
      </c>
      <c r="H86" s="14">
        <v>9028.84</v>
      </c>
      <c r="I86" s="14">
        <v>6393.75</v>
      </c>
      <c r="J86" s="14">
        <v>2635.09</v>
      </c>
      <c r="K86" s="8">
        <v>443.88</v>
      </c>
      <c r="L86" s="8">
        <v>352.32</v>
      </c>
      <c r="M86" s="8">
        <v>91.57</v>
      </c>
      <c r="N86" s="8">
        <v>5.21</v>
      </c>
      <c r="O86" s="8">
        <v>2.83</v>
      </c>
      <c r="P86" s="9">
        <f t="shared" si="3"/>
        <v>1835.5872</v>
      </c>
      <c r="Q86" s="9">
        <f t="shared" si="4"/>
        <v>259.1431</v>
      </c>
      <c r="R86" s="10">
        <f t="shared" si="5"/>
        <v>2094.7303</v>
      </c>
    </row>
    <row r="87" spans="1:18" s="2" customFormat="1" ht="15">
      <c r="A87" s="8" t="s">
        <v>173</v>
      </c>
      <c r="B87" s="8" t="s">
        <v>174</v>
      </c>
      <c r="C87" s="13">
        <v>44794</v>
      </c>
      <c r="D87" s="14">
        <v>2802.1</v>
      </c>
      <c r="E87" s="14">
        <v>2047.09</v>
      </c>
      <c r="F87" s="8">
        <v>755.01</v>
      </c>
      <c r="G87" s="13">
        <v>44824</v>
      </c>
      <c r="H87" s="14">
        <v>2851.22</v>
      </c>
      <c r="I87" s="14">
        <v>2081.32</v>
      </c>
      <c r="J87" s="8">
        <v>769.89</v>
      </c>
      <c r="K87" s="8">
        <v>49.12</v>
      </c>
      <c r="L87" s="8">
        <v>34.23</v>
      </c>
      <c r="M87" s="8">
        <v>14.88</v>
      </c>
      <c r="N87" s="8">
        <v>5.21</v>
      </c>
      <c r="O87" s="8">
        <v>2.83</v>
      </c>
      <c r="P87" s="9">
        <f t="shared" si="3"/>
        <v>178.33829999999998</v>
      </c>
      <c r="Q87" s="9">
        <f t="shared" si="4"/>
        <v>42.110400000000006</v>
      </c>
      <c r="R87" s="10">
        <f t="shared" si="5"/>
        <v>220.44869999999997</v>
      </c>
    </row>
    <row r="88" spans="1:18" s="2" customFormat="1" ht="15">
      <c r="A88" s="8" t="s">
        <v>175</v>
      </c>
      <c r="B88" s="8" t="s">
        <v>176</v>
      </c>
      <c r="C88" s="13">
        <v>44794</v>
      </c>
      <c r="D88" s="14">
        <v>74270.9</v>
      </c>
      <c r="E88" s="14">
        <v>48997.5</v>
      </c>
      <c r="F88" s="14">
        <v>25273.39</v>
      </c>
      <c r="G88" s="13">
        <v>44824</v>
      </c>
      <c r="H88" s="14">
        <v>74425.64</v>
      </c>
      <c r="I88" s="14">
        <v>49095.28</v>
      </c>
      <c r="J88" s="14">
        <v>25330.35</v>
      </c>
      <c r="K88" s="8">
        <v>154.74</v>
      </c>
      <c r="L88" s="8">
        <v>97.78</v>
      </c>
      <c r="M88" s="8">
        <v>56.96</v>
      </c>
      <c r="N88" s="8">
        <v>5.21</v>
      </c>
      <c r="O88" s="8">
        <v>2.83</v>
      </c>
      <c r="P88" s="9">
        <f t="shared" si="3"/>
        <v>509.4338</v>
      </c>
      <c r="Q88" s="9">
        <f t="shared" si="4"/>
        <v>161.1968</v>
      </c>
      <c r="R88" s="10">
        <f t="shared" si="5"/>
        <v>670.6306</v>
      </c>
    </row>
    <row r="89" spans="1:18" s="2" customFormat="1" ht="15">
      <c r="A89" s="8" t="s">
        <v>177</v>
      </c>
      <c r="B89" s="8" t="s">
        <v>178</v>
      </c>
      <c r="C89" s="13">
        <v>44799</v>
      </c>
      <c r="D89" s="14">
        <v>6869.12</v>
      </c>
      <c r="E89" s="14">
        <v>4550.97</v>
      </c>
      <c r="F89" s="14">
        <v>2318.15</v>
      </c>
      <c r="G89" s="13">
        <v>44823</v>
      </c>
      <c r="H89" s="14">
        <v>7134.64</v>
      </c>
      <c r="I89" s="14">
        <v>4724.57</v>
      </c>
      <c r="J89" s="14">
        <v>2410.07</v>
      </c>
      <c r="K89" s="8">
        <v>265.52</v>
      </c>
      <c r="L89" s="8">
        <v>173.6</v>
      </c>
      <c r="M89" s="8">
        <v>91.92</v>
      </c>
      <c r="N89" s="8">
        <v>5.21</v>
      </c>
      <c r="O89" s="8">
        <v>2.83</v>
      </c>
      <c r="P89" s="9">
        <f t="shared" si="3"/>
        <v>904.456</v>
      </c>
      <c r="Q89" s="9">
        <f t="shared" si="4"/>
        <v>260.1336</v>
      </c>
      <c r="R89" s="10">
        <f t="shared" si="5"/>
        <v>1164.5896</v>
      </c>
    </row>
    <row r="90" spans="1:18" s="2" customFormat="1" ht="15">
      <c r="A90" s="8" t="s">
        <v>179</v>
      </c>
      <c r="B90" s="8" t="s">
        <v>180</v>
      </c>
      <c r="C90" s="13">
        <v>44794</v>
      </c>
      <c r="D90" s="14">
        <v>20020.65</v>
      </c>
      <c r="E90" s="14">
        <v>14080.45</v>
      </c>
      <c r="F90" s="14">
        <v>5940.21</v>
      </c>
      <c r="G90" s="13">
        <v>44824</v>
      </c>
      <c r="H90" s="14">
        <v>20129.62</v>
      </c>
      <c r="I90" s="14">
        <v>14176.58</v>
      </c>
      <c r="J90" s="14">
        <v>5953.04</v>
      </c>
      <c r="K90" s="8">
        <v>108.97</v>
      </c>
      <c r="L90" s="8">
        <v>96.13</v>
      </c>
      <c r="M90" s="8">
        <v>12.83</v>
      </c>
      <c r="N90" s="8">
        <v>5.21</v>
      </c>
      <c r="O90" s="8">
        <v>2.83</v>
      </c>
      <c r="P90" s="9">
        <f t="shared" si="3"/>
        <v>500.83729999999997</v>
      </c>
      <c r="Q90" s="9">
        <f t="shared" si="4"/>
        <v>36.3089</v>
      </c>
      <c r="R90" s="10">
        <f t="shared" si="5"/>
        <v>537.1462</v>
      </c>
    </row>
    <row r="91" spans="1:18" s="2" customFormat="1" ht="15">
      <c r="A91" s="8" t="s">
        <v>181</v>
      </c>
      <c r="B91" s="8" t="s">
        <v>182</v>
      </c>
      <c r="C91" s="13">
        <v>44794</v>
      </c>
      <c r="D91" s="14">
        <v>5799.02</v>
      </c>
      <c r="E91" s="14">
        <v>5096.7</v>
      </c>
      <c r="F91" s="8">
        <v>702.32</v>
      </c>
      <c r="G91" s="13">
        <v>44824</v>
      </c>
      <c r="H91" s="14">
        <v>6020.54</v>
      </c>
      <c r="I91" s="14">
        <v>5292.27</v>
      </c>
      <c r="J91" s="8">
        <v>728.26</v>
      </c>
      <c r="K91" s="8">
        <v>221.52</v>
      </c>
      <c r="L91" s="8">
        <v>195.57</v>
      </c>
      <c r="M91" s="8">
        <v>25.94</v>
      </c>
      <c r="N91" s="8">
        <v>5.21</v>
      </c>
      <c r="O91" s="8">
        <v>2.83</v>
      </c>
      <c r="P91" s="9">
        <f t="shared" si="3"/>
        <v>1018.9196999999999</v>
      </c>
      <c r="Q91" s="9">
        <f t="shared" si="4"/>
        <v>73.4102</v>
      </c>
      <c r="R91" s="10">
        <f t="shared" si="5"/>
        <v>1092.3299</v>
      </c>
    </row>
    <row r="92" spans="1:18" s="2" customFormat="1" ht="15">
      <c r="A92" s="8" t="s">
        <v>183</v>
      </c>
      <c r="B92" s="8" t="s">
        <v>184</v>
      </c>
      <c r="C92" s="13">
        <v>44794</v>
      </c>
      <c r="D92" s="8">
        <v>27.46</v>
      </c>
      <c r="E92" s="8">
        <v>27.45</v>
      </c>
      <c r="F92" s="8">
        <v>0.01</v>
      </c>
      <c r="G92" s="13">
        <v>44824</v>
      </c>
      <c r="H92" s="8">
        <v>27.5</v>
      </c>
      <c r="I92" s="8">
        <v>27.49</v>
      </c>
      <c r="J92" s="8">
        <v>0.01</v>
      </c>
      <c r="K92" s="8">
        <v>0.04</v>
      </c>
      <c r="L92" s="8">
        <v>0.04</v>
      </c>
      <c r="M92" s="8">
        <v>0</v>
      </c>
      <c r="N92" s="8">
        <v>5.21</v>
      </c>
      <c r="O92" s="8">
        <v>2.83</v>
      </c>
      <c r="P92" s="9">
        <f t="shared" si="3"/>
        <v>0.2084</v>
      </c>
      <c r="Q92" s="9">
        <f t="shared" si="4"/>
        <v>0</v>
      </c>
      <c r="R92" s="10">
        <f t="shared" si="5"/>
        <v>0.2084</v>
      </c>
    </row>
    <row r="93" spans="1:18" s="2" customFormat="1" ht="15">
      <c r="A93" s="8" t="s">
        <v>185</v>
      </c>
      <c r="B93" s="8" t="s">
        <v>186</v>
      </c>
      <c r="C93" s="13">
        <v>44794</v>
      </c>
      <c r="D93" s="14">
        <v>7686.72</v>
      </c>
      <c r="E93" s="14">
        <v>4798.44</v>
      </c>
      <c r="F93" s="14">
        <v>2888.29</v>
      </c>
      <c r="G93" s="13">
        <v>44824</v>
      </c>
      <c r="H93" s="14">
        <v>7943.38</v>
      </c>
      <c r="I93" s="14">
        <v>4943.84</v>
      </c>
      <c r="J93" s="14">
        <v>2999.54</v>
      </c>
      <c r="K93" s="8">
        <v>256.66</v>
      </c>
      <c r="L93" s="8">
        <v>145.4</v>
      </c>
      <c r="M93" s="8">
        <v>111.25</v>
      </c>
      <c r="N93" s="8">
        <v>5.21</v>
      </c>
      <c r="O93" s="8">
        <v>2.83</v>
      </c>
      <c r="P93" s="9">
        <f t="shared" si="3"/>
        <v>757.534</v>
      </c>
      <c r="Q93" s="9">
        <f t="shared" si="4"/>
        <v>314.83750000000003</v>
      </c>
      <c r="R93" s="10">
        <f t="shared" si="5"/>
        <v>1072.3715</v>
      </c>
    </row>
    <row r="94" spans="1:18" s="2" customFormat="1" ht="15">
      <c r="A94" s="8" t="s">
        <v>187</v>
      </c>
      <c r="B94" s="8" t="s">
        <v>186</v>
      </c>
      <c r="C94" s="13">
        <v>44794</v>
      </c>
      <c r="D94" s="14">
        <v>17678.12</v>
      </c>
      <c r="E94" s="14">
        <v>13446.3</v>
      </c>
      <c r="F94" s="14">
        <v>4231.81</v>
      </c>
      <c r="G94" s="13">
        <v>44824</v>
      </c>
      <c r="H94" s="14">
        <v>18466.46</v>
      </c>
      <c r="I94" s="14">
        <v>14025.2</v>
      </c>
      <c r="J94" s="14">
        <v>4441.25</v>
      </c>
      <c r="K94" s="8">
        <v>788.34</v>
      </c>
      <c r="L94" s="8">
        <v>578.9</v>
      </c>
      <c r="M94" s="8">
        <v>209.44</v>
      </c>
      <c r="N94" s="8">
        <v>5.21</v>
      </c>
      <c r="O94" s="8">
        <v>2.83</v>
      </c>
      <c r="P94" s="9">
        <f t="shared" si="3"/>
        <v>3016.069</v>
      </c>
      <c r="Q94" s="9">
        <f t="shared" si="4"/>
        <v>592.7152</v>
      </c>
      <c r="R94" s="10">
        <f t="shared" si="5"/>
        <v>3608.7842</v>
      </c>
    </row>
    <row r="95" spans="1:18" s="2" customFormat="1" ht="15">
      <c r="A95" s="8" t="s">
        <v>188</v>
      </c>
      <c r="B95" s="8" t="s">
        <v>189</v>
      </c>
      <c r="C95" s="13">
        <v>44794</v>
      </c>
      <c r="D95" s="14">
        <v>4253.85</v>
      </c>
      <c r="E95" s="14">
        <v>3764.28</v>
      </c>
      <c r="F95" s="8">
        <v>489.57</v>
      </c>
      <c r="G95" s="13">
        <v>44824</v>
      </c>
      <c r="H95" s="14">
        <v>4384.13</v>
      </c>
      <c r="I95" s="14">
        <v>3878.72</v>
      </c>
      <c r="J95" s="8">
        <v>505.41</v>
      </c>
      <c r="K95" s="8">
        <v>130.28</v>
      </c>
      <c r="L95" s="8">
        <v>114.44</v>
      </c>
      <c r="M95" s="8">
        <v>15.84</v>
      </c>
      <c r="N95" s="8">
        <v>5.21</v>
      </c>
      <c r="O95" s="8">
        <v>2.83</v>
      </c>
      <c r="P95" s="9">
        <f t="shared" si="3"/>
        <v>596.2324</v>
      </c>
      <c r="Q95" s="9">
        <f t="shared" si="4"/>
        <v>44.8272</v>
      </c>
      <c r="R95" s="10">
        <f t="shared" si="5"/>
        <v>641.0595999999999</v>
      </c>
    </row>
    <row r="96" spans="1:18" s="2" customFormat="1" ht="15">
      <c r="A96" s="8" t="s">
        <v>190</v>
      </c>
      <c r="B96" s="8" t="s">
        <v>191</v>
      </c>
      <c r="C96" s="13">
        <v>44794</v>
      </c>
      <c r="D96" s="14">
        <v>3635.56</v>
      </c>
      <c r="E96" s="14">
        <v>3206.41</v>
      </c>
      <c r="F96" s="8">
        <v>429.15</v>
      </c>
      <c r="G96" s="13">
        <v>44824</v>
      </c>
      <c r="H96" s="14">
        <v>3685.99</v>
      </c>
      <c r="I96" s="14">
        <v>3256.84</v>
      </c>
      <c r="J96" s="8">
        <v>429.15</v>
      </c>
      <c r="K96" s="8">
        <v>50.43</v>
      </c>
      <c r="L96" s="8">
        <v>50.43</v>
      </c>
      <c r="M96" s="8">
        <v>0</v>
      </c>
      <c r="N96" s="8">
        <v>5.21</v>
      </c>
      <c r="O96" s="8">
        <v>2.83</v>
      </c>
      <c r="P96" s="9">
        <f t="shared" si="3"/>
        <v>262.7403</v>
      </c>
      <c r="Q96" s="9">
        <f t="shared" si="4"/>
        <v>0</v>
      </c>
      <c r="R96" s="10">
        <f t="shared" si="5"/>
        <v>262.7403</v>
      </c>
    </row>
    <row r="97" spans="1:18" s="2" customFormat="1" ht="15">
      <c r="A97" s="8" t="s">
        <v>192</v>
      </c>
      <c r="B97" s="8" t="s">
        <v>193</v>
      </c>
      <c r="C97" s="12"/>
      <c r="D97" s="8">
        <v>0</v>
      </c>
      <c r="E97" s="8">
        <v>0</v>
      </c>
      <c r="F97" s="8">
        <v>0</v>
      </c>
      <c r="G97" s="12"/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5.21</v>
      </c>
      <c r="O97" s="8">
        <v>2.83</v>
      </c>
      <c r="P97" s="9">
        <f t="shared" si="3"/>
        <v>0</v>
      </c>
      <c r="Q97" s="9">
        <f t="shared" si="4"/>
        <v>0</v>
      </c>
      <c r="R97" s="10">
        <f t="shared" si="5"/>
        <v>0</v>
      </c>
    </row>
    <row r="98" spans="1:18" s="2" customFormat="1" ht="15">
      <c r="A98" s="8" t="s">
        <v>194</v>
      </c>
      <c r="B98" s="8" t="s">
        <v>195</v>
      </c>
      <c r="C98" s="13">
        <v>44794</v>
      </c>
      <c r="D98" s="14">
        <v>58261.1</v>
      </c>
      <c r="E98" s="14">
        <v>39591.94</v>
      </c>
      <c r="F98" s="14">
        <v>18669.16</v>
      </c>
      <c r="G98" s="13">
        <v>44824</v>
      </c>
      <c r="H98" s="14">
        <v>58440.1</v>
      </c>
      <c r="I98" s="14">
        <v>39739.64</v>
      </c>
      <c r="J98" s="14">
        <v>18700.46</v>
      </c>
      <c r="K98" s="8">
        <v>179</v>
      </c>
      <c r="L98" s="8">
        <v>147.7</v>
      </c>
      <c r="M98" s="8">
        <v>31.3</v>
      </c>
      <c r="N98" s="8">
        <v>5.21</v>
      </c>
      <c r="O98" s="8">
        <v>2.83</v>
      </c>
      <c r="P98" s="9">
        <f t="shared" si="3"/>
        <v>769.5169999999999</v>
      </c>
      <c r="Q98" s="9">
        <f t="shared" si="4"/>
        <v>88.57900000000001</v>
      </c>
      <c r="R98" s="10">
        <f t="shared" si="5"/>
        <v>858.096</v>
      </c>
    </row>
    <row r="99" spans="1:18" s="2" customFormat="1" ht="15">
      <c r="A99" s="8" t="s">
        <v>196</v>
      </c>
      <c r="B99" s="8" t="s">
        <v>197</v>
      </c>
      <c r="C99" s="13">
        <v>44794</v>
      </c>
      <c r="D99" s="14">
        <v>9458.79</v>
      </c>
      <c r="E99" s="14">
        <v>6419.7</v>
      </c>
      <c r="F99" s="14">
        <v>3039.09</v>
      </c>
      <c r="G99" s="13">
        <v>44824</v>
      </c>
      <c r="H99" s="14">
        <v>10048.28</v>
      </c>
      <c r="I99" s="14">
        <v>6838.5</v>
      </c>
      <c r="J99" s="14">
        <v>3209.79</v>
      </c>
      <c r="K99" s="8">
        <v>589.49</v>
      </c>
      <c r="L99" s="8">
        <v>418.8</v>
      </c>
      <c r="M99" s="8">
        <v>170.7</v>
      </c>
      <c r="N99" s="8">
        <v>5.21</v>
      </c>
      <c r="O99" s="8">
        <v>2.83</v>
      </c>
      <c r="P99" s="9">
        <f t="shared" si="3"/>
        <v>2181.948</v>
      </c>
      <c r="Q99" s="9">
        <f t="shared" si="4"/>
        <v>483.08099999999996</v>
      </c>
      <c r="R99" s="10">
        <f t="shared" si="5"/>
        <v>2665.029</v>
      </c>
    </row>
    <row r="100" spans="1:18" s="2" customFormat="1" ht="15">
      <c r="A100" s="8" t="s">
        <v>198</v>
      </c>
      <c r="B100" s="8" t="s">
        <v>199</v>
      </c>
      <c r="C100" s="13">
        <v>44794</v>
      </c>
      <c r="D100" s="8">
        <v>236.9</v>
      </c>
      <c r="E100" s="8">
        <v>229.27</v>
      </c>
      <c r="F100" s="8">
        <v>7.63</v>
      </c>
      <c r="G100" s="13">
        <v>44824</v>
      </c>
      <c r="H100" s="8">
        <v>239.74</v>
      </c>
      <c r="I100" s="8">
        <v>232.05</v>
      </c>
      <c r="J100" s="8">
        <v>7.68</v>
      </c>
      <c r="K100" s="8">
        <v>2.84</v>
      </c>
      <c r="L100" s="8">
        <v>2.78</v>
      </c>
      <c r="M100" s="8">
        <v>0.05</v>
      </c>
      <c r="N100" s="8">
        <v>5.21</v>
      </c>
      <c r="O100" s="8">
        <v>2.83</v>
      </c>
      <c r="P100" s="9">
        <f t="shared" si="3"/>
        <v>14.483799999999999</v>
      </c>
      <c r="Q100" s="9">
        <f t="shared" si="4"/>
        <v>0.14150000000000001</v>
      </c>
      <c r="R100" s="10">
        <f t="shared" si="5"/>
        <v>14.6253</v>
      </c>
    </row>
    <row r="101" spans="1:18" s="2" customFormat="1" ht="15">
      <c r="A101" s="8" t="s">
        <v>200</v>
      </c>
      <c r="B101" s="8" t="s">
        <v>201</v>
      </c>
      <c r="C101" s="13">
        <v>44794</v>
      </c>
      <c r="D101" s="14">
        <v>1658.73</v>
      </c>
      <c r="E101" s="14">
        <v>1261.64</v>
      </c>
      <c r="F101" s="8">
        <v>397.09</v>
      </c>
      <c r="G101" s="13">
        <v>44824</v>
      </c>
      <c r="H101" s="14">
        <v>1688.4</v>
      </c>
      <c r="I101" s="14">
        <v>1286.48</v>
      </c>
      <c r="J101" s="8">
        <v>401.93</v>
      </c>
      <c r="K101" s="8">
        <v>29.67</v>
      </c>
      <c r="L101" s="8">
        <v>24.84</v>
      </c>
      <c r="M101" s="8">
        <v>4.84</v>
      </c>
      <c r="N101" s="8">
        <v>5.21</v>
      </c>
      <c r="O101" s="8">
        <v>2.83</v>
      </c>
      <c r="P101" s="9">
        <f t="shared" si="3"/>
        <v>129.4164</v>
      </c>
      <c r="Q101" s="9">
        <f t="shared" si="4"/>
        <v>13.6972</v>
      </c>
      <c r="R101" s="10">
        <f t="shared" si="5"/>
        <v>143.11360000000002</v>
      </c>
    </row>
    <row r="102" spans="1:18" s="2" customFormat="1" ht="15">
      <c r="A102" s="8" t="s">
        <v>202</v>
      </c>
      <c r="B102" s="8" t="s">
        <v>203</v>
      </c>
      <c r="C102" s="13">
        <v>44794</v>
      </c>
      <c r="D102" s="14">
        <v>21786.25</v>
      </c>
      <c r="E102" s="14">
        <v>14409.07</v>
      </c>
      <c r="F102" s="14">
        <v>7377.18</v>
      </c>
      <c r="G102" s="13">
        <v>44824</v>
      </c>
      <c r="H102" s="14">
        <v>22520.73</v>
      </c>
      <c r="I102" s="14">
        <v>14895.17</v>
      </c>
      <c r="J102" s="14">
        <v>7625.56</v>
      </c>
      <c r="K102" s="8">
        <v>734.48</v>
      </c>
      <c r="L102" s="8">
        <v>486.1</v>
      </c>
      <c r="M102" s="8">
        <v>248.38</v>
      </c>
      <c r="N102" s="8">
        <v>5.21</v>
      </c>
      <c r="O102" s="8">
        <v>2.83</v>
      </c>
      <c r="P102" s="9">
        <f t="shared" si="3"/>
        <v>2532.581</v>
      </c>
      <c r="Q102" s="9">
        <f t="shared" si="4"/>
        <v>702.9154</v>
      </c>
      <c r="R102" s="10">
        <f t="shared" si="5"/>
        <v>3235.4964</v>
      </c>
    </row>
    <row r="103" spans="1:18" s="2" customFormat="1" ht="15">
      <c r="A103" s="8" t="s">
        <v>204</v>
      </c>
      <c r="B103" s="8" t="s">
        <v>205</v>
      </c>
      <c r="C103" s="13">
        <v>44794</v>
      </c>
      <c r="D103" s="14">
        <v>6445.16</v>
      </c>
      <c r="E103" s="14">
        <v>4435.03</v>
      </c>
      <c r="F103" s="14">
        <v>2010.13</v>
      </c>
      <c r="G103" s="13">
        <v>44824</v>
      </c>
      <c r="H103" s="14">
        <v>6670.5</v>
      </c>
      <c r="I103" s="14">
        <v>4592.44</v>
      </c>
      <c r="J103" s="14">
        <v>2078.06</v>
      </c>
      <c r="K103" s="8">
        <v>225.34</v>
      </c>
      <c r="L103" s="8">
        <v>157.41</v>
      </c>
      <c r="M103" s="8">
        <v>67.93</v>
      </c>
      <c r="N103" s="8">
        <v>5.21</v>
      </c>
      <c r="O103" s="8">
        <v>2.83</v>
      </c>
      <c r="P103" s="9">
        <f t="shared" si="3"/>
        <v>820.1061</v>
      </c>
      <c r="Q103" s="9">
        <f t="shared" si="4"/>
        <v>192.24190000000002</v>
      </c>
      <c r="R103" s="10">
        <f t="shared" si="5"/>
        <v>1012.348</v>
      </c>
    </row>
    <row r="104" spans="1:18" s="2" customFormat="1" ht="15">
      <c r="A104" s="8" t="s">
        <v>206</v>
      </c>
      <c r="B104" s="8">
        <v>5741230</v>
      </c>
      <c r="C104" s="13">
        <v>44794</v>
      </c>
      <c r="D104" s="14">
        <v>3503.13</v>
      </c>
      <c r="E104" s="14">
        <v>2814.49</v>
      </c>
      <c r="F104" s="8">
        <v>688.64</v>
      </c>
      <c r="G104" s="13">
        <v>44824</v>
      </c>
      <c r="H104" s="14">
        <v>4622.5</v>
      </c>
      <c r="I104" s="14">
        <v>3624.79</v>
      </c>
      <c r="J104" s="8">
        <v>997.71</v>
      </c>
      <c r="K104" s="14">
        <v>1119.37</v>
      </c>
      <c r="L104" s="8">
        <v>810.3</v>
      </c>
      <c r="M104" s="8">
        <v>309.07</v>
      </c>
      <c r="N104" s="8">
        <v>5.21</v>
      </c>
      <c r="O104" s="8">
        <v>2.83</v>
      </c>
      <c r="P104" s="9">
        <f t="shared" si="3"/>
        <v>4221.663</v>
      </c>
      <c r="Q104" s="9">
        <f t="shared" si="4"/>
        <v>874.6681</v>
      </c>
      <c r="R104" s="10">
        <f t="shared" si="5"/>
        <v>5096.331099999999</v>
      </c>
    </row>
    <row r="105" spans="1:18" s="2" customFormat="1" ht="15">
      <c r="A105" s="8" t="s">
        <v>207</v>
      </c>
      <c r="B105" s="8" t="s">
        <v>208</v>
      </c>
      <c r="C105" s="13">
        <v>44794</v>
      </c>
      <c r="D105" s="14">
        <v>1270.52</v>
      </c>
      <c r="E105" s="8">
        <v>903.28</v>
      </c>
      <c r="F105" s="8">
        <v>367.24</v>
      </c>
      <c r="G105" s="13">
        <v>44824</v>
      </c>
      <c r="H105" s="14">
        <v>1286.13</v>
      </c>
      <c r="I105" s="8">
        <v>914.24</v>
      </c>
      <c r="J105" s="8">
        <v>371.89</v>
      </c>
      <c r="K105" s="8">
        <v>15.61</v>
      </c>
      <c r="L105" s="8">
        <v>10.96</v>
      </c>
      <c r="M105" s="8">
        <v>4.65</v>
      </c>
      <c r="N105" s="8">
        <v>5.21</v>
      </c>
      <c r="O105" s="8">
        <v>2.83</v>
      </c>
      <c r="P105" s="9">
        <f t="shared" si="3"/>
        <v>57.101600000000005</v>
      </c>
      <c r="Q105" s="9">
        <f t="shared" si="4"/>
        <v>13.159500000000001</v>
      </c>
      <c r="R105" s="10">
        <f t="shared" si="5"/>
        <v>70.2611</v>
      </c>
    </row>
    <row r="106" spans="1:18" s="2" customFormat="1" ht="15">
      <c r="A106" s="8" t="s">
        <v>209</v>
      </c>
      <c r="B106" s="8" t="s">
        <v>210</v>
      </c>
      <c r="C106" s="13">
        <v>44794</v>
      </c>
      <c r="D106" s="14">
        <v>2788.74</v>
      </c>
      <c r="E106" s="14">
        <v>2478.15</v>
      </c>
      <c r="F106" s="8">
        <v>310.6</v>
      </c>
      <c r="G106" s="13">
        <v>44824</v>
      </c>
      <c r="H106" s="14">
        <v>2917.38</v>
      </c>
      <c r="I106" s="14">
        <v>2593.12</v>
      </c>
      <c r="J106" s="8">
        <v>324.26</v>
      </c>
      <c r="K106" s="8">
        <v>128.64</v>
      </c>
      <c r="L106" s="8">
        <v>114.97</v>
      </c>
      <c r="M106" s="8">
        <v>13.66</v>
      </c>
      <c r="N106" s="8">
        <v>5.21</v>
      </c>
      <c r="O106" s="8">
        <v>2.83</v>
      </c>
      <c r="P106" s="9">
        <f t="shared" si="3"/>
        <v>598.9937</v>
      </c>
      <c r="Q106" s="9">
        <f t="shared" si="4"/>
        <v>38.6578</v>
      </c>
      <c r="R106" s="10">
        <f t="shared" si="5"/>
        <v>637.6514999999999</v>
      </c>
    </row>
    <row r="107" spans="1:18" s="2" customFormat="1" ht="15">
      <c r="A107" s="8" t="s">
        <v>211</v>
      </c>
      <c r="B107" s="8" t="s">
        <v>212</v>
      </c>
      <c r="C107" s="13">
        <v>44794</v>
      </c>
      <c r="D107" s="14">
        <v>9898.19</v>
      </c>
      <c r="E107" s="14">
        <v>8407.71</v>
      </c>
      <c r="F107" s="14">
        <v>1490.48</v>
      </c>
      <c r="G107" s="13">
        <v>44824</v>
      </c>
      <c r="H107" s="14">
        <v>10012.28</v>
      </c>
      <c r="I107" s="14">
        <v>8504.39</v>
      </c>
      <c r="J107" s="14">
        <v>1507.88</v>
      </c>
      <c r="K107" s="8">
        <v>114.09</v>
      </c>
      <c r="L107" s="8">
        <v>96.68</v>
      </c>
      <c r="M107" s="8">
        <v>17.4</v>
      </c>
      <c r="N107" s="8">
        <v>5.21</v>
      </c>
      <c r="O107" s="8">
        <v>2.83</v>
      </c>
      <c r="P107" s="9">
        <f t="shared" si="3"/>
        <v>503.7028</v>
      </c>
      <c r="Q107" s="9">
        <f t="shared" si="4"/>
        <v>49.242</v>
      </c>
      <c r="R107" s="10">
        <f t="shared" si="5"/>
        <v>552.9448</v>
      </c>
    </row>
    <row r="108" spans="1:18" s="2" customFormat="1" ht="15">
      <c r="A108" s="8" t="s">
        <v>213</v>
      </c>
      <c r="B108" s="8" t="s">
        <v>214</v>
      </c>
      <c r="C108" s="13">
        <v>44794</v>
      </c>
      <c r="D108" s="14">
        <v>3534.6</v>
      </c>
      <c r="E108" s="14">
        <v>3138.24</v>
      </c>
      <c r="F108" s="8">
        <v>396.36</v>
      </c>
      <c r="G108" s="13">
        <v>44824</v>
      </c>
      <c r="H108" s="14">
        <v>3746.92</v>
      </c>
      <c r="I108" s="14">
        <v>3302.02</v>
      </c>
      <c r="J108" s="8">
        <v>444.9</v>
      </c>
      <c r="K108" s="8">
        <v>212.32</v>
      </c>
      <c r="L108" s="8">
        <v>163.78</v>
      </c>
      <c r="M108" s="8">
        <v>48.54</v>
      </c>
      <c r="N108" s="8">
        <v>5.21</v>
      </c>
      <c r="O108" s="8">
        <v>2.83</v>
      </c>
      <c r="P108" s="9">
        <f t="shared" si="3"/>
        <v>853.2938</v>
      </c>
      <c r="Q108" s="9">
        <f t="shared" si="4"/>
        <v>137.3682</v>
      </c>
      <c r="R108" s="10">
        <f t="shared" si="5"/>
        <v>990.662</v>
      </c>
    </row>
    <row r="109" spans="1:18" s="2" customFormat="1" ht="15">
      <c r="A109" s="8" t="s">
        <v>215</v>
      </c>
      <c r="B109" s="8" t="s">
        <v>216</v>
      </c>
      <c r="C109" s="13">
        <v>44794</v>
      </c>
      <c r="D109" s="8">
        <v>742.79</v>
      </c>
      <c r="E109" s="8">
        <v>651.24</v>
      </c>
      <c r="F109" s="8">
        <v>91.55</v>
      </c>
      <c r="G109" s="13">
        <v>44824</v>
      </c>
      <c r="H109" s="8">
        <v>745.1</v>
      </c>
      <c r="I109" s="8">
        <v>653.16</v>
      </c>
      <c r="J109" s="8">
        <v>91.94</v>
      </c>
      <c r="K109" s="8">
        <v>2.31</v>
      </c>
      <c r="L109" s="8">
        <v>1.92</v>
      </c>
      <c r="M109" s="8">
        <v>0.39</v>
      </c>
      <c r="N109" s="8">
        <v>5.21</v>
      </c>
      <c r="O109" s="8">
        <v>2.83</v>
      </c>
      <c r="P109" s="9">
        <f t="shared" si="3"/>
        <v>10.0032</v>
      </c>
      <c r="Q109" s="9">
        <f t="shared" si="4"/>
        <v>1.1037000000000001</v>
      </c>
      <c r="R109" s="10">
        <f t="shared" si="5"/>
        <v>11.1069</v>
      </c>
    </row>
    <row r="110" spans="1:18" s="2" customFormat="1" ht="15">
      <c r="A110" s="8" t="s">
        <v>217</v>
      </c>
      <c r="B110" s="8" t="s">
        <v>218</v>
      </c>
      <c r="C110" s="13">
        <v>44794</v>
      </c>
      <c r="D110" s="14">
        <v>8063.91</v>
      </c>
      <c r="E110" s="14">
        <v>6427.24</v>
      </c>
      <c r="F110" s="14">
        <v>1636.67</v>
      </c>
      <c r="G110" s="13">
        <v>44824</v>
      </c>
      <c r="H110" s="14">
        <v>8390.83</v>
      </c>
      <c r="I110" s="14">
        <v>6709.17</v>
      </c>
      <c r="J110" s="14">
        <v>1681.66</v>
      </c>
      <c r="K110" s="8">
        <v>326.92</v>
      </c>
      <c r="L110" s="8">
        <v>281.93</v>
      </c>
      <c r="M110" s="8">
        <v>44.99</v>
      </c>
      <c r="N110" s="8">
        <v>5.21</v>
      </c>
      <c r="O110" s="8">
        <v>2.83</v>
      </c>
      <c r="P110" s="9">
        <f t="shared" si="3"/>
        <v>1468.8553</v>
      </c>
      <c r="Q110" s="9">
        <f t="shared" si="4"/>
        <v>127.3217</v>
      </c>
      <c r="R110" s="10">
        <f t="shared" si="5"/>
        <v>1596.177</v>
      </c>
    </row>
    <row r="111" spans="1:18" s="2" customFormat="1" ht="15">
      <c r="A111" s="8" t="s">
        <v>219</v>
      </c>
      <c r="B111" s="8" t="s">
        <v>220</v>
      </c>
      <c r="C111" s="13">
        <v>44794</v>
      </c>
      <c r="D111" s="14">
        <v>8294.14</v>
      </c>
      <c r="E111" s="14">
        <v>5392.13</v>
      </c>
      <c r="F111" s="14">
        <v>2902.01</v>
      </c>
      <c r="G111" s="13">
        <v>44824</v>
      </c>
      <c r="H111" s="14">
        <v>8353.11</v>
      </c>
      <c r="I111" s="14">
        <v>5436.58</v>
      </c>
      <c r="J111" s="14">
        <v>2916.53</v>
      </c>
      <c r="K111" s="8">
        <v>58.97</v>
      </c>
      <c r="L111" s="8">
        <v>44.45</v>
      </c>
      <c r="M111" s="8">
        <v>14.52</v>
      </c>
      <c r="N111" s="8">
        <v>5.21</v>
      </c>
      <c r="O111" s="8">
        <v>2.83</v>
      </c>
      <c r="P111" s="9">
        <f t="shared" si="3"/>
        <v>231.58450000000002</v>
      </c>
      <c r="Q111" s="9">
        <f t="shared" si="4"/>
        <v>41.0916</v>
      </c>
      <c r="R111" s="10">
        <f t="shared" si="5"/>
        <v>272.6761</v>
      </c>
    </row>
    <row r="112" spans="1:18" s="2" customFormat="1" ht="15">
      <c r="A112" s="8" t="s">
        <v>221</v>
      </c>
      <c r="B112" s="8" t="s">
        <v>222</v>
      </c>
      <c r="C112" s="13">
        <v>44794</v>
      </c>
      <c r="D112" s="14">
        <v>2064.78</v>
      </c>
      <c r="E112" s="14">
        <v>1530.22</v>
      </c>
      <c r="F112" s="8">
        <v>534.57</v>
      </c>
      <c r="G112" s="13">
        <v>44824</v>
      </c>
      <c r="H112" s="14">
        <v>2149.57</v>
      </c>
      <c r="I112" s="14">
        <v>1586.89</v>
      </c>
      <c r="J112" s="8">
        <v>562.68</v>
      </c>
      <c r="K112" s="8">
        <v>84.79</v>
      </c>
      <c r="L112" s="8">
        <v>56.67</v>
      </c>
      <c r="M112" s="8">
        <v>28.11</v>
      </c>
      <c r="N112" s="8">
        <v>5.21</v>
      </c>
      <c r="O112" s="8">
        <v>2.83</v>
      </c>
      <c r="P112" s="9">
        <f t="shared" si="3"/>
        <v>295.2507</v>
      </c>
      <c r="Q112" s="9">
        <f t="shared" si="4"/>
        <v>79.5513</v>
      </c>
      <c r="R112" s="10">
        <f t="shared" si="5"/>
        <v>374.802</v>
      </c>
    </row>
    <row r="113" spans="1:18" s="2" customFormat="1" ht="15">
      <c r="A113" s="8" t="s">
        <v>223</v>
      </c>
      <c r="B113" s="8" t="s">
        <v>224</v>
      </c>
      <c r="C113" s="13">
        <v>44794</v>
      </c>
      <c r="D113" s="14">
        <v>3074.42</v>
      </c>
      <c r="E113" s="14">
        <v>1837.35</v>
      </c>
      <c r="F113" s="14">
        <v>1237.07</v>
      </c>
      <c r="G113" s="13">
        <v>44824</v>
      </c>
      <c r="H113" s="14">
        <v>3132.76</v>
      </c>
      <c r="I113" s="14">
        <v>1866.5</v>
      </c>
      <c r="J113" s="14">
        <v>1266.26</v>
      </c>
      <c r="K113" s="8">
        <v>58.34</v>
      </c>
      <c r="L113" s="8">
        <v>29.15</v>
      </c>
      <c r="M113" s="8">
        <v>29.19</v>
      </c>
      <c r="N113" s="8">
        <v>5.21</v>
      </c>
      <c r="O113" s="8">
        <v>2.83</v>
      </c>
      <c r="P113" s="9">
        <f t="shared" si="3"/>
        <v>151.8715</v>
      </c>
      <c r="Q113" s="9">
        <f t="shared" si="4"/>
        <v>82.60770000000001</v>
      </c>
      <c r="R113" s="10">
        <f t="shared" si="5"/>
        <v>234.4792</v>
      </c>
    </row>
    <row r="114" spans="1:18" s="2" customFormat="1" ht="15">
      <c r="A114" s="8" t="s">
        <v>225</v>
      </c>
      <c r="B114" s="8" t="s">
        <v>226</v>
      </c>
      <c r="C114" s="13">
        <v>44794</v>
      </c>
      <c r="D114" s="14">
        <v>2975.1</v>
      </c>
      <c r="E114" s="14">
        <v>2116</v>
      </c>
      <c r="F114" s="8">
        <v>859.1</v>
      </c>
      <c r="G114" s="13">
        <v>44824</v>
      </c>
      <c r="H114" s="14">
        <v>3021.44</v>
      </c>
      <c r="I114" s="14">
        <v>2149.64</v>
      </c>
      <c r="J114" s="8">
        <v>871.8</v>
      </c>
      <c r="K114" s="8">
        <v>46.34</v>
      </c>
      <c r="L114" s="8">
        <v>33.64</v>
      </c>
      <c r="M114" s="8">
        <v>12.7</v>
      </c>
      <c r="N114" s="8">
        <v>5.21</v>
      </c>
      <c r="O114" s="8">
        <v>2.83</v>
      </c>
      <c r="P114" s="9">
        <f t="shared" si="3"/>
        <v>175.2644</v>
      </c>
      <c r="Q114" s="9">
        <f t="shared" si="4"/>
        <v>35.940999999999995</v>
      </c>
      <c r="R114" s="10">
        <f t="shared" si="5"/>
        <v>211.2054</v>
      </c>
    </row>
    <row r="115" spans="1:18" s="2" customFormat="1" ht="15">
      <c r="A115" s="8" t="s">
        <v>227</v>
      </c>
      <c r="B115" s="8" t="s">
        <v>228</v>
      </c>
      <c r="C115" s="13">
        <v>44794</v>
      </c>
      <c r="D115" s="14">
        <v>40155.74</v>
      </c>
      <c r="E115" s="14">
        <v>26205.71</v>
      </c>
      <c r="F115" s="14">
        <v>13950.03</v>
      </c>
      <c r="G115" s="13">
        <v>44824</v>
      </c>
      <c r="H115" s="14">
        <v>41219.01</v>
      </c>
      <c r="I115" s="14">
        <v>26704.72</v>
      </c>
      <c r="J115" s="14">
        <v>14514.29</v>
      </c>
      <c r="K115" s="14">
        <v>1063.27</v>
      </c>
      <c r="L115" s="8">
        <v>499.01</v>
      </c>
      <c r="M115" s="8">
        <v>564.26</v>
      </c>
      <c r="N115" s="8">
        <v>5.21</v>
      </c>
      <c r="O115" s="8">
        <v>2.83</v>
      </c>
      <c r="P115" s="9">
        <f t="shared" si="3"/>
        <v>2599.8421</v>
      </c>
      <c r="Q115" s="9">
        <f t="shared" si="4"/>
        <v>1596.8558</v>
      </c>
      <c r="R115" s="10">
        <f t="shared" si="5"/>
        <v>4196.6979</v>
      </c>
    </row>
    <row r="116" spans="1:18" s="2" customFormat="1" ht="15">
      <c r="A116" s="8" t="s">
        <v>229</v>
      </c>
      <c r="B116" s="8" t="s">
        <v>230</v>
      </c>
      <c r="C116" s="13">
        <v>44794</v>
      </c>
      <c r="D116" s="14">
        <v>5080.72</v>
      </c>
      <c r="E116" s="14">
        <v>3091.99</v>
      </c>
      <c r="F116" s="14">
        <v>1988.73</v>
      </c>
      <c r="G116" s="13">
        <v>44824</v>
      </c>
      <c r="H116" s="14">
        <v>5113.63</v>
      </c>
      <c r="I116" s="14">
        <v>3109.98</v>
      </c>
      <c r="J116" s="14">
        <v>2003.64</v>
      </c>
      <c r="K116" s="8">
        <v>32.91</v>
      </c>
      <c r="L116" s="8">
        <v>17.99</v>
      </c>
      <c r="M116" s="8">
        <v>14.91</v>
      </c>
      <c r="N116" s="8">
        <v>5.21</v>
      </c>
      <c r="O116" s="8">
        <v>2.83</v>
      </c>
      <c r="P116" s="9">
        <f t="shared" si="3"/>
        <v>93.72789999999999</v>
      </c>
      <c r="Q116" s="9">
        <f t="shared" si="4"/>
        <v>42.1953</v>
      </c>
      <c r="R116" s="10">
        <f t="shared" si="5"/>
        <v>135.9232</v>
      </c>
    </row>
    <row r="117" spans="1:18" s="2" customFormat="1" ht="15">
      <c r="A117" s="8" t="s">
        <v>231</v>
      </c>
      <c r="B117" s="8" t="s">
        <v>232</v>
      </c>
      <c r="C117" s="13">
        <v>44794</v>
      </c>
      <c r="D117" s="14">
        <v>4301.8</v>
      </c>
      <c r="E117" s="14">
        <v>3180.5</v>
      </c>
      <c r="F117" s="14">
        <v>1121.3</v>
      </c>
      <c r="G117" s="13">
        <v>44824</v>
      </c>
      <c r="H117" s="14">
        <v>4510.66</v>
      </c>
      <c r="I117" s="14">
        <v>3318.17</v>
      </c>
      <c r="J117" s="14">
        <v>1192.48</v>
      </c>
      <c r="K117" s="8">
        <v>208.86</v>
      </c>
      <c r="L117" s="8">
        <v>137.67</v>
      </c>
      <c r="M117" s="8">
        <v>71.18</v>
      </c>
      <c r="N117" s="8">
        <v>5.21</v>
      </c>
      <c r="O117" s="8">
        <v>2.83</v>
      </c>
      <c r="P117" s="9">
        <f t="shared" si="3"/>
        <v>717.2606999999999</v>
      </c>
      <c r="Q117" s="9">
        <f t="shared" si="4"/>
        <v>201.43940000000003</v>
      </c>
      <c r="R117" s="10">
        <f t="shared" si="5"/>
        <v>918.7001</v>
      </c>
    </row>
    <row r="118" spans="1:18" s="2" customFormat="1" ht="15">
      <c r="A118" s="8" t="s">
        <v>233</v>
      </c>
      <c r="B118" s="8" t="s">
        <v>234</v>
      </c>
      <c r="C118" s="13">
        <v>44794</v>
      </c>
      <c r="D118" s="14">
        <v>2810.74</v>
      </c>
      <c r="E118" s="14">
        <v>2153.85</v>
      </c>
      <c r="F118" s="8">
        <v>656.89</v>
      </c>
      <c r="G118" s="13">
        <v>44824</v>
      </c>
      <c r="H118" s="14">
        <v>2995.62</v>
      </c>
      <c r="I118" s="14">
        <v>2308.65</v>
      </c>
      <c r="J118" s="8">
        <v>686.96</v>
      </c>
      <c r="K118" s="8">
        <v>184.88</v>
      </c>
      <c r="L118" s="8">
        <v>154.8</v>
      </c>
      <c r="M118" s="8">
        <v>30.07</v>
      </c>
      <c r="N118" s="8">
        <v>5.21</v>
      </c>
      <c r="O118" s="8">
        <v>2.83</v>
      </c>
      <c r="P118" s="9">
        <f t="shared" si="3"/>
        <v>806.508</v>
      </c>
      <c r="Q118" s="9">
        <f t="shared" si="4"/>
        <v>85.0981</v>
      </c>
      <c r="R118" s="10">
        <f t="shared" si="5"/>
        <v>891.6061000000001</v>
      </c>
    </row>
    <row r="119" spans="1:18" s="2" customFormat="1" ht="15">
      <c r="A119" s="8" t="s">
        <v>235</v>
      </c>
      <c r="B119" s="8" t="s">
        <v>98</v>
      </c>
      <c r="C119" s="13">
        <v>44794</v>
      </c>
      <c r="D119" s="14">
        <v>2206.09</v>
      </c>
      <c r="E119" s="14">
        <v>1966.98</v>
      </c>
      <c r="F119" s="8">
        <v>239.12</v>
      </c>
      <c r="G119" s="13">
        <v>44824</v>
      </c>
      <c r="H119" s="14">
        <v>2232.47</v>
      </c>
      <c r="I119" s="14">
        <v>1991.66</v>
      </c>
      <c r="J119" s="8">
        <v>240.81</v>
      </c>
      <c r="K119" s="8">
        <v>26.38</v>
      </c>
      <c r="L119" s="8">
        <v>24.68</v>
      </c>
      <c r="M119" s="8">
        <v>1.69</v>
      </c>
      <c r="N119" s="8">
        <v>5.21</v>
      </c>
      <c r="O119" s="8">
        <v>2.83</v>
      </c>
      <c r="P119" s="9">
        <f t="shared" si="3"/>
        <v>128.5828</v>
      </c>
      <c r="Q119" s="9">
        <f t="shared" si="4"/>
        <v>4.7827</v>
      </c>
      <c r="R119" s="10">
        <f t="shared" si="5"/>
        <v>133.3655</v>
      </c>
    </row>
    <row r="120" spans="1:18" s="2" customFormat="1" ht="15">
      <c r="A120" s="8" t="s">
        <v>236</v>
      </c>
      <c r="B120" s="8" t="s">
        <v>237</v>
      </c>
      <c r="C120" s="13">
        <v>44794</v>
      </c>
      <c r="D120" s="14">
        <v>11667.51</v>
      </c>
      <c r="E120" s="14">
        <v>9861.35</v>
      </c>
      <c r="F120" s="14">
        <v>1806.16</v>
      </c>
      <c r="G120" s="13">
        <v>44824</v>
      </c>
      <c r="H120" s="14">
        <v>12038.21</v>
      </c>
      <c r="I120" s="14">
        <v>10181.03</v>
      </c>
      <c r="J120" s="14">
        <v>1857.18</v>
      </c>
      <c r="K120" s="8">
        <v>370.7</v>
      </c>
      <c r="L120" s="8">
        <v>319.68</v>
      </c>
      <c r="M120" s="8">
        <v>51.02</v>
      </c>
      <c r="N120" s="8">
        <v>5.21</v>
      </c>
      <c r="O120" s="8">
        <v>2.83</v>
      </c>
      <c r="P120" s="9">
        <f t="shared" si="3"/>
        <v>1665.5328</v>
      </c>
      <c r="Q120" s="9">
        <f t="shared" si="4"/>
        <v>144.38660000000002</v>
      </c>
      <c r="R120" s="10">
        <f t="shared" si="5"/>
        <v>1809.9194</v>
      </c>
    </row>
    <row r="121" spans="1:18" s="2" customFormat="1" ht="15">
      <c r="A121" s="8" t="s">
        <v>238</v>
      </c>
      <c r="B121" s="8" t="s">
        <v>239</v>
      </c>
      <c r="C121" s="13">
        <v>44794</v>
      </c>
      <c r="D121" s="14">
        <v>1888.83</v>
      </c>
      <c r="E121" s="14">
        <v>1367.29</v>
      </c>
      <c r="F121" s="8">
        <v>521.54</v>
      </c>
      <c r="G121" s="13">
        <v>44824</v>
      </c>
      <c r="H121" s="14">
        <v>1930.44</v>
      </c>
      <c r="I121" s="14">
        <v>1391.18</v>
      </c>
      <c r="J121" s="8">
        <v>539.27</v>
      </c>
      <c r="K121" s="8">
        <v>41.61</v>
      </c>
      <c r="L121" s="8">
        <v>23.89</v>
      </c>
      <c r="M121" s="8">
        <v>17.73</v>
      </c>
      <c r="N121" s="8">
        <v>5.21</v>
      </c>
      <c r="O121" s="8">
        <v>2.83</v>
      </c>
      <c r="P121" s="9">
        <f t="shared" si="3"/>
        <v>124.4669</v>
      </c>
      <c r="Q121" s="9">
        <f t="shared" si="4"/>
        <v>50.175900000000006</v>
      </c>
      <c r="R121" s="10">
        <f t="shared" si="5"/>
        <v>174.6428</v>
      </c>
    </row>
    <row r="122" spans="1:18" s="2" customFormat="1" ht="15">
      <c r="A122" s="8" t="s">
        <v>240</v>
      </c>
      <c r="B122" s="8" t="s">
        <v>241</v>
      </c>
      <c r="C122" s="13">
        <v>44794</v>
      </c>
      <c r="D122" s="14">
        <v>2329.89</v>
      </c>
      <c r="E122" s="14">
        <v>1790.8</v>
      </c>
      <c r="F122" s="8">
        <v>539.09</v>
      </c>
      <c r="G122" s="13">
        <v>44824</v>
      </c>
      <c r="H122" s="14">
        <v>2330.54</v>
      </c>
      <c r="I122" s="14">
        <v>1791.45</v>
      </c>
      <c r="J122" s="8">
        <v>539.09</v>
      </c>
      <c r="K122" s="8">
        <v>0.65</v>
      </c>
      <c r="L122" s="8">
        <v>0.65</v>
      </c>
      <c r="M122" s="8">
        <v>0</v>
      </c>
      <c r="N122" s="8">
        <v>5.21</v>
      </c>
      <c r="O122" s="8">
        <v>2.83</v>
      </c>
      <c r="P122" s="9">
        <f t="shared" si="3"/>
        <v>3.3865000000000003</v>
      </c>
      <c r="Q122" s="9">
        <f t="shared" si="4"/>
        <v>0</v>
      </c>
      <c r="R122" s="10">
        <f t="shared" si="5"/>
        <v>3.3865000000000003</v>
      </c>
    </row>
    <row r="123" spans="1:18" s="2" customFormat="1" ht="15">
      <c r="A123" s="8" t="s">
        <v>242</v>
      </c>
      <c r="B123" s="8" t="s">
        <v>243</v>
      </c>
      <c r="C123" s="13">
        <v>44794</v>
      </c>
      <c r="D123" s="14">
        <v>4450.46</v>
      </c>
      <c r="E123" s="14">
        <v>2814.86</v>
      </c>
      <c r="F123" s="14">
        <v>1635.6</v>
      </c>
      <c r="G123" s="13">
        <v>44824</v>
      </c>
      <c r="H123" s="14">
        <v>4580</v>
      </c>
      <c r="I123" s="14">
        <v>2866.02</v>
      </c>
      <c r="J123" s="14">
        <v>1713.97</v>
      </c>
      <c r="K123" s="8">
        <v>129.54</v>
      </c>
      <c r="L123" s="8">
        <v>51.16</v>
      </c>
      <c r="M123" s="8">
        <v>78.37</v>
      </c>
      <c r="N123" s="8">
        <v>5.21</v>
      </c>
      <c r="O123" s="8">
        <v>2.83</v>
      </c>
      <c r="P123" s="9">
        <f t="shared" si="3"/>
        <v>266.54359999999997</v>
      </c>
      <c r="Q123" s="9">
        <f t="shared" si="4"/>
        <v>221.7871</v>
      </c>
      <c r="R123" s="10">
        <f t="shared" si="5"/>
        <v>488.3307</v>
      </c>
    </row>
    <row r="124" spans="1:18" s="2" customFormat="1" ht="15">
      <c r="A124" s="8" t="s">
        <v>244</v>
      </c>
      <c r="B124" s="8" t="s">
        <v>20</v>
      </c>
      <c r="C124" s="13">
        <v>44794</v>
      </c>
      <c r="D124" s="14">
        <v>49622.27</v>
      </c>
      <c r="E124" s="14">
        <v>33635.23</v>
      </c>
      <c r="F124" s="14">
        <v>15987.03</v>
      </c>
      <c r="G124" s="13">
        <v>44824</v>
      </c>
      <c r="H124" s="14">
        <v>50003.99</v>
      </c>
      <c r="I124" s="14">
        <v>33916.17</v>
      </c>
      <c r="J124" s="14">
        <v>16087.82</v>
      </c>
      <c r="K124" s="8">
        <v>381.72</v>
      </c>
      <c r="L124" s="8">
        <v>280.94</v>
      </c>
      <c r="M124" s="8">
        <v>100.79</v>
      </c>
      <c r="N124" s="8">
        <v>5.21</v>
      </c>
      <c r="O124" s="8">
        <v>2.83</v>
      </c>
      <c r="P124" s="9">
        <f t="shared" si="3"/>
        <v>1463.6974</v>
      </c>
      <c r="Q124" s="9">
        <f t="shared" si="4"/>
        <v>285.2357</v>
      </c>
      <c r="R124" s="10">
        <f t="shared" si="5"/>
        <v>1748.9331</v>
      </c>
    </row>
    <row r="125" spans="1:18" s="2" customFormat="1" ht="15">
      <c r="A125" s="8" t="s">
        <v>245</v>
      </c>
      <c r="B125" s="8" t="s">
        <v>246</v>
      </c>
      <c r="C125" s="13">
        <v>44794</v>
      </c>
      <c r="D125" s="14">
        <v>14784.28</v>
      </c>
      <c r="E125" s="14">
        <v>10826.89</v>
      </c>
      <c r="F125" s="14">
        <v>3957.39</v>
      </c>
      <c r="G125" s="13">
        <v>44824</v>
      </c>
      <c r="H125" s="14">
        <v>14951.27</v>
      </c>
      <c r="I125" s="14">
        <v>10964.84</v>
      </c>
      <c r="J125" s="14">
        <v>3986.43</v>
      </c>
      <c r="K125" s="8">
        <v>166.99</v>
      </c>
      <c r="L125" s="8">
        <v>137.95</v>
      </c>
      <c r="M125" s="8">
        <v>29.04</v>
      </c>
      <c r="N125" s="8">
        <v>5.21</v>
      </c>
      <c r="O125" s="8">
        <v>2.83</v>
      </c>
      <c r="P125" s="9">
        <f t="shared" si="3"/>
        <v>718.7194999999999</v>
      </c>
      <c r="Q125" s="9">
        <f t="shared" si="4"/>
        <v>82.1832</v>
      </c>
      <c r="R125" s="10">
        <f t="shared" si="5"/>
        <v>800.9026999999999</v>
      </c>
    </row>
    <row r="126" spans="1:18" s="2" customFormat="1" ht="15">
      <c r="A126" s="8" t="s">
        <v>247</v>
      </c>
      <c r="B126" s="8" t="s">
        <v>248</v>
      </c>
      <c r="C126" s="13">
        <v>44794</v>
      </c>
      <c r="D126" s="14">
        <v>7201.1</v>
      </c>
      <c r="E126" s="14">
        <v>4616.83</v>
      </c>
      <c r="F126" s="14">
        <v>2584.27</v>
      </c>
      <c r="G126" s="13">
        <v>44824</v>
      </c>
      <c r="H126" s="14">
        <v>7464.82</v>
      </c>
      <c r="I126" s="14">
        <v>4797.54</v>
      </c>
      <c r="J126" s="14">
        <v>2667.28</v>
      </c>
      <c r="K126" s="8">
        <v>263.72</v>
      </c>
      <c r="L126" s="8">
        <v>180.71</v>
      </c>
      <c r="M126" s="8">
        <v>83.01</v>
      </c>
      <c r="N126" s="8">
        <v>5.21</v>
      </c>
      <c r="O126" s="8">
        <v>2.83</v>
      </c>
      <c r="P126" s="9">
        <f t="shared" si="3"/>
        <v>941.4991</v>
      </c>
      <c r="Q126" s="9">
        <f t="shared" si="4"/>
        <v>234.91830000000002</v>
      </c>
      <c r="R126" s="10">
        <f t="shared" si="5"/>
        <v>1176.4174</v>
      </c>
    </row>
    <row r="127" spans="1:18" s="2" customFormat="1" ht="15">
      <c r="A127" s="8" t="s">
        <v>249</v>
      </c>
      <c r="B127" s="8" t="s">
        <v>250</v>
      </c>
      <c r="C127" s="13">
        <v>44794</v>
      </c>
      <c r="D127" s="14">
        <v>19603.08</v>
      </c>
      <c r="E127" s="14">
        <v>15584.57</v>
      </c>
      <c r="F127" s="14">
        <v>4018.51</v>
      </c>
      <c r="G127" s="13">
        <v>44824</v>
      </c>
      <c r="H127" s="14">
        <v>19992.85</v>
      </c>
      <c r="I127" s="14">
        <v>15903.11</v>
      </c>
      <c r="J127" s="14">
        <v>4089.74</v>
      </c>
      <c r="K127" s="8">
        <v>389.77</v>
      </c>
      <c r="L127" s="8">
        <v>318.54</v>
      </c>
      <c r="M127" s="8">
        <v>71.23</v>
      </c>
      <c r="N127" s="8">
        <v>5.21</v>
      </c>
      <c r="O127" s="8">
        <v>2.83</v>
      </c>
      <c r="P127" s="9">
        <f aca="true" t="shared" si="6" ref="P127:P177">L127*N127</f>
        <v>1659.5934000000002</v>
      </c>
      <c r="Q127" s="9">
        <f aca="true" t="shared" si="7" ref="Q127:Q177">M127*O127</f>
        <v>201.5809</v>
      </c>
      <c r="R127" s="10">
        <f aca="true" t="shared" si="8" ref="R127:R177">SUM(P127:Q127)</f>
        <v>1861.1743000000001</v>
      </c>
    </row>
    <row r="128" spans="1:18" s="2" customFormat="1" ht="15">
      <c r="A128" s="8" t="s">
        <v>251</v>
      </c>
      <c r="B128" s="8" t="s">
        <v>252</v>
      </c>
      <c r="C128" s="13">
        <v>44794</v>
      </c>
      <c r="D128" s="14">
        <v>13684.43</v>
      </c>
      <c r="E128" s="14">
        <v>9594.22</v>
      </c>
      <c r="F128" s="14">
        <v>4090.21</v>
      </c>
      <c r="G128" s="13">
        <v>44824</v>
      </c>
      <c r="H128" s="14">
        <v>14452.86</v>
      </c>
      <c r="I128" s="14">
        <v>10122.94</v>
      </c>
      <c r="J128" s="14">
        <v>4329.92</v>
      </c>
      <c r="K128" s="8">
        <v>768.43</v>
      </c>
      <c r="L128" s="8">
        <v>528.72</v>
      </c>
      <c r="M128" s="8">
        <v>239.71</v>
      </c>
      <c r="N128" s="8">
        <v>5.21</v>
      </c>
      <c r="O128" s="8">
        <v>2.83</v>
      </c>
      <c r="P128" s="9">
        <f t="shared" si="6"/>
        <v>2754.6312000000003</v>
      </c>
      <c r="Q128" s="9">
        <f t="shared" si="7"/>
        <v>678.3793000000001</v>
      </c>
      <c r="R128" s="10">
        <f t="shared" si="8"/>
        <v>3433.0105000000003</v>
      </c>
    </row>
    <row r="129" spans="1:18" s="2" customFormat="1" ht="15">
      <c r="A129" s="8" t="s">
        <v>253</v>
      </c>
      <c r="B129" s="8" t="s">
        <v>254</v>
      </c>
      <c r="C129" s="13">
        <v>44794</v>
      </c>
      <c r="D129" s="14">
        <v>2822.46</v>
      </c>
      <c r="E129" s="14">
        <v>1795.58</v>
      </c>
      <c r="F129" s="14">
        <v>1026.89</v>
      </c>
      <c r="G129" s="13">
        <v>44824</v>
      </c>
      <c r="H129" s="14">
        <v>2922.69</v>
      </c>
      <c r="I129" s="14">
        <v>1840.54</v>
      </c>
      <c r="J129" s="14">
        <v>1082.15</v>
      </c>
      <c r="K129" s="8">
        <v>100.23</v>
      </c>
      <c r="L129" s="8">
        <v>44.96</v>
      </c>
      <c r="M129" s="8">
        <v>55.26</v>
      </c>
      <c r="N129" s="8">
        <v>5.21</v>
      </c>
      <c r="O129" s="8">
        <v>2.83</v>
      </c>
      <c r="P129" s="9">
        <f t="shared" si="6"/>
        <v>234.2416</v>
      </c>
      <c r="Q129" s="9">
        <f t="shared" si="7"/>
        <v>156.3858</v>
      </c>
      <c r="R129" s="10">
        <f t="shared" si="8"/>
        <v>390.62739999999997</v>
      </c>
    </row>
    <row r="130" spans="1:18" s="2" customFormat="1" ht="15">
      <c r="A130" s="8" t="s">
        <v>255</v>
      </c>
      <c r="B130" s="8" t="s">
        <v>256</v>
      </c>
      <c r="C130" s="13">
        <v>44794</v>
      </c>
      <c r="D130" s="14">
        <v>18294.03</v>
      </c>
      <c r="E130" s="14">
        <v>12396.94</v>
      </c>
      <c r="F130" s="14">
        <v>5897.09</v>
      </c>
      <c r="G130" s="13">
        <v>44824</v>
      </c>
      <c r="H130" s="14">
        <v>18406.62</v>
      </c>
      <c r="I130" s="14">
        <v>12480</v>
      </c>
      <c r="J130" s="14">
        <v>5926.61</v>
      </c>
      <c r="K130" s="8">
        <v>112.59</v>
      </c>
      <c r="L130" s="8">
        <v>83.06</v>
      </c>
      <c r="M130" s="8">
        <v>29.52</v>
      </c>
      <c r="N130" s="8">
        <v>5.21</v>
      </c>
      <c r="O130" s="8">
        <v>2.83</v>
      </c>
      <c r="P130" s="9">
        <f t="shared" si="6"/>
        <v>432.7426</v>
      </c>
      <c r="Q130" s="9">
        <f t="shared" si="7"/>
        <v>83.5416</v>
      </c>
      <c r="R130" s="10">
        <f t="shared" si="8"/>
        <v>516.2841999999999</v>
      </c>
    </row>
    <row r="131" spans="1:18" s="2" customFormat="1" ht="15">
      <c r="A131" s="8" t="s">
        <v>257</v>
      </c>
      <c r="B131" s="8" t="s">
        <v>258</v>
      </c>
      <c r="C131" s="13">
        <v>44794</v>
      </c>
      <c r="D131" s="14">
        <v>11644.55</v>
      </c>
      <c r="E131" s="14">
        <v>7972.46</v>
      </c>
      <c r="F131" s="14">
        <v>3672.08</v>
      </c>
      <c r="G131" s="13">
        <v>44824</v>
      </c>
      <c r="H131" s="14">
        <v>11920.33</v>
      </c>
      <c r="I131" s="14">
        <v>8155.57</v>
      </c>
      <c r="J131" s="14">
        <v>3764.76</v>
      </c>
      <c r="K131" s="8">
        <v>275.78</v>
      </c>
      <c r="L131" s="8">
        <v>183.11</v>
      </c>
      <c r="M131" s="8">
        <v>92.68</v>
      </c>
      <c r="N131" s="8">
        <v>5.21</v>
      </c>
      <c r="O131" s="8">
        <v>2.83</v>
      </c>
      <c r="P131" s="9">
        <f t="shared" si="6"/>
        <v>954.0031</v>
      </c>
      <c r="Q131" s="9">
        <f t="shared" si="7"/>
        <v>262.2844</v>
      </c>
      <c r="R131" s="10">
        <f t="shared" si="8"/>
        <v>1216.2875</v>
      </c>
    </row>
    <row r="132" spans="1:18" s="2" customFormat="1" ht="15">
      <c r="A132" s="8" t="s">
        <v>259</v>
      </c>
      <c r="B132" s="8" t="s">
        <v>260</v>
      </c>
      <c r="C132" s="13">
        <v>44794</v>
      </c>
      <c r="D132" s="14">
        <v>19812.9</v>
      </c>
      <c r="E132" s="14">
        <v>13930.55</v>
      </c>
      <c r="F132" s="14">
        <v>5882.36</v>
      </c>
      <c r="G132" s="13">
        <v>44824</v>
      </c>
      <c r="H132" s="14">
        <v>20092.17</v>
      </c>
      <c r="I132" s="14">
        <v>14122.89</v>
      </c>
      <c r="J132" s="14">
        <v>5969.28</v>
      </c>
      <c r="K132" s="8">
        <v>279.27</v>
      </c>
      <c r="L132" s="8">
        <v>192.34</v>
      </c>
      <c r="M132" s="8">
        <v>86.92</v>
      </c>
      <c r="N132" s="8">
        <v>5.21</v>
      </c>
      <c r="O132" s="8">
        <v>2.83</v>
      </c>
      <c r="P132" s="9">
        <f t="shared" si="6"/>
        <v>1002.0914</v>
      </c>
      <c r="Q132" s="9">
        <f t="shared" si="7"/>
        <v>245.98360000000002</v>
      </c>
      <c r="R132" s="10">
        <f t="shared" si="8"/>
        <v>1248.075</v>
      </c>
    </row>
    <row r="133" spans="1:18" s="2" customFormat="1" ht="15">
      <c r="A133" s="8" t="s">
        <v>261</v>
      </c>
      <c r="B133" s="8" t="s">
        <v>262</v>
      </c>
      <c r="C133" s="13">
        <v>44794</v>
      </c>
      <c r="D133" s="8">
        <v>23.04</v>
      </c>
      <c r="E133" s="8">
        <v>14.93</v>
      </c>
      <c r="F133" s="8">
        <v>8.11</v>
      </c>
      <c r="G133" s="13">
        <v>44824</v>
      </c>
      <c r="H133" s="8">
        <v>23.04</v>
      </c>
      <c r="I133" s="8">
        <v>14.93</v>
      </c>
      <c r="J133" s="8">
        <v>8.11</v>
      </c>
      <c r="K133" s="8">
        <v>0</v>
      </c>
      <c r="L133" s="8">
        <v>0</v>
      </c>
      <c r="M133" s="8">
        <v>0</v>
      </c>
      <c r="N133" s="8">
        <v>5.21</v>
      </c>
      <c r="O133" s="8">
        <v>2.83</v>
      </c>
      <c r="P133" s="9">
        <f t="shared" si="6"/>
        <v>0</v>
      </c>
      <c r="Q133" s="9">
        <f t="shared" si="7"/>
        <v>0</v>
      </c>
      <c r="R133" s="10">
        <f t="shared" si="8"/>
        <v>0</v>
      </c>
    </row>
    <row r="134" spans="1:18" s="2" customFormat="1" ht="15">
      <c r="A134" s="8" t="s">
        <v>263</v>
      </c>
      <c r="B134" s="8" t="s">
        <v>264</v>
      </c>
      <c r="C134" s="13">
        <v>44794</v>
      </c>
      <c r="D134" s="14">
        <v>3664.77</v>
      </c>
      <c r="E134" s="14">
        <v>2674.04</v>
      </c>
      <c r="F134" s="8">
        <v>990.73</v>
      </c>
      <c r="G134" s="13">
        <v>44824</v>
      </c>
      <c r="H134" s="14">
        <v>3802.56</v>
      </c>
      <c r="I134" s="14">
        <v>2772.74</v>
      </c>
      <c r="J134" s="14">
        <v>1029.81</v>
      </c>
      <c r="K134" s="8">
        <v>137.79</v>
      </c>
      <c r="L134" s="8">
        <v>98.7</v>
      </c>
      <c r="M134" s="8">
        <v>39.08</v>
      </c>
      <c r="N134" s="8">
        <v>5.21</v>
      </c>
      <c r="O134" s="8">
        <v>2.83</v>
      </c>
      <c r="P134" s="9">
        <f t="shared" si="6"/>
        <v>514.227</v>
      </c>
      <c r="Q134" s="9">
        <f t="shared" si="7"/>
        <v>110.5964</v>
      </c>
      <c r="R134" s="10">
        <f t="shared" si="8"/>
        <v>624.8234</v>
      </c>
    </row>
    <row r="135" spans="1:18" s="2" customFormat="1" ht="14.25" customHeight="1">
      <c r="A135" s="8" t="s">
        <v>265</v>
      </c>
      <c r="B135" s="8" t="s">
        <v>266</v>
      </c>
      <c r="C135" s="13">
        <v>44794</v>
      </c>
      <c r="D135" s="8">
        <v>393.19</v>
      </c>
      <c r="E135" s="8">
        <v>255.44</v>
      </c>
      <c r="F135" s="8">
        <v>137.75</v>
      </c>
      <c r="G135" s="13">
        <v>44824</v>
      </c>
      <c r="H135" s="8">
        <v>448.23</v>
      </c>
      <c r="I135" s="8">
        <v>289.7</v>
      </c>
      <c r="J135" s="8">
        <v>158.53</v>
      </c>
      <c r="K135" s="8">
        <v>55.04</v>
      </c>
      <c r="L135" s="8">
        <v>34.26</v>
      </c>
      <c r="M135" s="8">
        <v>20.78</v>
      </c>
      <c r="N135" s="8">
        <v>5.21</v>
      </c>
      <c r="O135" s="8">
        <v>2.83</v>
      </c>
      <c r="P135" s="9">
        <f t="shared" si="6"/>
        <v>178.4946</v>
      </c>
      <c r="Q135" s="9">
        <f t="shared" si="7"/>
        <v>58.8074</v>
      </c>
      <c r="R135" s="10">
        <f t="shared" si="8"/>
        <v>237.302</v>
      </c>
    </row>
    <row r="136" spans="1:18" s="2" customFormat="1" ht="15">
      <c r="A136" s="8" t="s">
        <v>267</v>
      </c>
      <c r="B136" s="8" t="s">
        <v>268</v>
      </c>
      <c r="C136" s="13">
        <v>44794</v>
      </c>
      <c r="D136" s="14">
        <v>1703.01</v>
      </c>
      <c r="E136" s="14">
        <v>1249.75</v>
      </c>
      <c r="F136" s="8">
        <v>453.26</v>
      </c>
      <c r="G136" s="13">
        <v>44824</v>
      </c>
      <c r="H136" s="14">
        <v>1724.7</v>
      </c>
      <c r="I136" s="14">
        <v>1266.31</v>
      </c>
      <c r="J136" s="8">
        <v>458.39</v>
      </c>
      <c r="K136" s="8">
        <v>21.69</v>
      </c>
      <c r="L136" s="8">
        <v>16.56</v>
      </c>
      <c r="M136" s="8">
        <v>5.13</v>
      </c>
      <c r="N136" s="8">
        <v>5.21</v>
      </c>
      <c r="O136" s="8">
        <v>2.83</v>
      </c>
      <c r="P136" s="9">
        <f t="shared" si="6"/>
        <v>86.27759999999999</v>
      </c>
      <c r="Q136" s="9">
        <f t="shared" si="7"/>
        <v>14.517900000000001</v>
      </c>
      <c r="R136" s="10">
        <f t="shared" si="8"/>
        <v>100.79549999999999</v>
      </c>
    </row>
    <row r="137" spans="1:18" s="2" customFormat="1" ht="15">
      <c r="A137" s="8" t="s">
        <v>269</v>
      </c>
      <c r="B137" s="8" t="s">
        <v>270</v>
      </c>
      <c r="C137" s="13">
        <v>44794</v>
      </c>
      <c r="D137" s="14">
        <v>3927.77</v>
      </c>
      <c r="E137" s="14">
        <v>2593.67</v>
      </c>
      <c r="F137" s="14">
        <v>1334.1</v>
      </c>
      <c r="G137" s="13">
        <v>44824</v>
      </c>
      <c r="H137" s="14">
        <v>4040.2</v>
      </c>
      <c r="I137" s="14">
        <v>2677.33</v>
      </c>
      <c r="J137" s="14">
        <v>1362.87</v>
      </c>
      <c r="K137" s="8">
        <v>112.43</v>
      </c>
      <c r="L137" s="8">
        <v>83.66</v>
      </c>
      <c r="M137" s="8">
        <v>28.77</v>
      </c>
      <c r="N137" s="8">
        <v>5.21</v>
      </c>
      <c r="O137" s="8">
        <v>2.83</v>
      </c>
      <c r="P137" s="9">
        <f t="shared" si="6"/>
        <v>435.86859999999996</v>
      </c>
      <c r="Q137" s="9">
        <f t="shared" si="7"/>
        <v>81.4191</v>
      </c>
      <c r="R137" s="10">
        <f t="shared" si="8"/>
        <v>517.2877</v>
      </c>
    </row>
    <row r="138" spans="1:18" s="2" customFormat="1" ht="15">
      <c r="A138" s="8" t="s">
        <v>271</v>
      </c>
      <c r="B138" s="8" t="s">
        <v>272</v>
      </c>
      <c r="C138" s="13">
        <v>44794</v>
      </c>
      <c r="D138" s="14">
        <v>1813.56</v>
      </c>
      <c r="E138" s="14">
        <v>1207.28</v>
      </c>
      <c r="F138" s="8">
        <v>606.28</v>
      </c>
      <c r="G138" s="13">
        <v>44824</v>
      </c>
      <c r="H138" s="14">
        <v>1928.46</v>
      </c>
      <c r="I138" s="14">
        <v>1273.47</v>
      </c>
      <c r="J138" s="8">
        <v>655</v>
      </c>
      <c r="K138" s="8">
        <v>114.9</v>
      </c>
      <c r="L138" s="8">
        <v>66.19</v>
      </c>
      <c r="M138" s="8">
        <v>48.72</v>
      </c>
      <c r="N138" s="8">
        <v>5.21</v>
      </c>
      <c r="O138" s="8">
        <v>2.83</v>
      </c>
      <c r="P138" s="9">
        <f t="shared" si="6"/>
        <v>344.8499</v>
      </c>
      <c r="Q138" s="9">
        <f t="shared" si="7"/>
        <v>137.8776</v>
      </c>
      <c r="R138" s="10">
        <f t="shared" si="8"/>
        <v>482.72749999999996</v>
      </c>
    </row>
    <row r="139" spans="1:18" s="2" customFormat="1" ht="15">
      <c r="A139" s="8" t="s">
        <v>273</v>
      </c>
      <c r="B139" s="8" t="s">
        <v>274</v>
      </c>
      <c r="C139" s="13">
        <v>44794</v>
      </c>
      <c r="D139" s="14">
        <v>13289.88</v>
      </c>
      <c r="E139" s="14">
        <v>10460.63</v>
      </c>
      <c r="F139" s="14">
        <v>2829.25</v>
      </c>
      <c r="G139" s="13">
        <v>44824</v>
      </c>
      <c r="H139" s="14">
        <v>13754.95</v>
      </c>
      <c r="I139" s="14">
        <v>10853.67</v>
      </c>
      <c r="J139" s="14">
        <v>2901.27</v>
      </c>
      <c r="K139" s="8">
        <v>465.07</v>
      </c>
      <c r="L139" s="8">
        <v>393.04</v>
      </c>
      <c r="M139" s="8">
        <v>72.02</v>
      </c>
      <c r="N139" s="8">
        <v>5.21</v>
      </c>
      <c r="O139" s="8">
        <v>2.83</v>
      </c>
      <c r="P139" s="9">
        <f t="shared" si="6"/>
        <v>2047.7384000000002</v>
      </c>
      <c r="Q139" s="9">
        <f t="shared" si="7"/>
        <v>203.8166</v>
      </c>
      <c r="R139" s="10">
        <f t="shared" si="8"/>
        <v>2251.5550000000003</v>
      </c>
    </row>
    <row r="140" spans="1:18" s="2" customFormat="1" ht="15">
      <c r="A140" s="8" t="s">
        <v>275</v>
      </c>
      <c r="B140" s="8" t="s">
        <v>276</v>
      </c>
      <c r="C140" s="13">
        <v>44794</v>
      </c>
      <c r="D140" s="14">
        <v>32842.08</v>
      </c>
      <c r="E140" s="14">
        <v>23531.54</v>
      </c>
      <c r="F140" s="14">
        <v>9310.55</v>
      </c>
      <c r="G140" s="13">
        <v>44824</v>
      </c>
      <c r="H140" s="14">
        <v>33088.56</v>
      </c>
      <c r="I140" s="14">
        <v>23742.89</v>
      </c>
      <c r="J140" s="14">
        <v>9345.67</v>
      </c>
      <c r="K140" s="8">
        <v>246.48</v>
      </c>
      <c r="L140" s="8">
        <v>211.35</v>
      </c>
      <c r="M140" s="8">
        <v>35.12</v>
      </c>
      <c r="N140" s="8">
        <v>5.21</v>
      </c>
      <c r="O140" s="8">
        <v>2.83</v>
      </c>
      <c r="P140" s="9">
        <f t="shared" si="6"/>
        <v>1101.1335</v>
      </c>
      <c r="Q140" s="9">
        <f t="shared" si="7"/>
        <v>99.3896</v>
      </c>
      <c r="R140" s="10">
        <f t="shared" si="8"/>
        <v>1200.5230999999999</v>
      </c>
    </row>
    <row r="141" spans="1:18" s="2" customFormat="1" ht="15">
      <c r="A141" s="8" t="s">
        <v>277</v>
      </c>
      <c r="B141" s="8" t="s">
        <v>278</v>
      </c>
      <c r="C141" s="13">
        <v>44794</v>
      </c>
      <c r="D141" s="14">
        <v>1352.36</v>
      </c>
      <c r="E141" s="8">
        <v>937.95</v>
      </c>
      <c r="F141" s="8">
        <v>414.41</v>
      </c>
      <c r="G141" s="13">
        <v>44824</v>
      </c>
      <c r="H141" s="14">
        <v>1378.47</v>
      </c>
      <c r="I141" s="8">
        <v>954.92</v>
      </c>
      <c r="J141" s="8">
        <v>423.55</v>
      </c>
      <c r="K141" s="8">
        <v>26.11</v>
      </c>
      <c r="L141" s="8">
        <v>16.97</v>
      </c>
      <c r="M141" s="8">
        <v>9.14</v>
      </c>
      <c r="N141" s="8">
        <v>5.21</v>
      </c>
      <c r="O141" s="8">
        <v>2.83</v>
      </c>
      <c r="P141" s="9">
        <f t="shared" si="6"/>
        <v>88.41369999999999</v>
      </c>
      <c r="Q141" s="9">
        <f t="shared" si="7"/>
        <v>25.866200000000003</v>
      </c>
      <c r="R141" s="10">
        <f t="shared" si="8"/>
        <v>114.2799</v>
      </c>
    </row>
    <row r="142" spans="1:18" s="2" customFormat="1" ht="15">
      <c r="A142" s="8" t="s">
        <v>279</v>
      </c>
      <c r="B142" s="8" t="s">
        <v>280</v>
      </c>
      <c r="C142" s="13">
        <v>44794</v>
      </c>
      <c r="D142" s="14">
        <v>1382.51</v>
      </c>
      <c r="E142" s="8">
        <v>809.38</v>
      </c>
      <c r="F142" s="8">
        <v>573.13</v>
      </c>
      <c r="G142" s="13">
        <v>44824</v>
      </c>
      <c r="H142" s="14">
        <v>1466.26</v>
      </c>
      <c r="I142" s="8">
        <v>853.94</v>
      </c>
      <c r="J142" s="8">
        <v>612.32</v>
      </c>
      <c r="K142" s="8">
        <v>83.75</v>
      </c>
      <c r="L142" s="8">
        <v>44.56</v>
      </c>
      <c r="M142" s="8">
        <v>39.19</v>
      </c>
      <c r="N142" s="8">
        <v>5.21</v>
      </c>
      <c r="O142" s="8">
        <v>2.83</v>
      </c>
      <c r="P142" s="9">
        <f t="shared" si="6"/>
        <v>232.1576</v>
      </c>
      <c r="Q142" s="9">
        <f t="shared" si="7"/>
        <v>110.90769999999999</v>
      </c>
      <c r="R142" s="10">
        <f t="shared" si="8"/>
        <v>343.0653</v>
      </c>
    </row>
    <row r="143" spans="1:18" s="2" customFormat="1" ht="15">
      <c r="A143" s="8" t="s">
        <v>281</v>
      </c>
      <c r="B143" s="8" t="s">
        <v>282</v>
      </c>
      <c r="C143" s="13">
        <v>44794</v>
      </c>
      <c r="D143" s="14">
        <v>19195.54</v>
      </c>
      <c r="E143" s="14">
        <v>12559.54</v>
      </c>
      <c r="F143" s="14">
        <v>6636</v>
      </c>
      <c r="G143" s="13">
        <v>44824</v>
      </c>
      <c r="H143" s="14">
        <v>19411.03</v>
      </c>
      <c r="I143" s="14">
        <v>12699.88</v>
      </c>
      <c r="J143" s="14">
        <v>6711.14</v>
      </c>
      <c r="K143" s="8">
        <v>215.49</v>
      </c>
      <c r="L143" s="8">
        <v>140.34</v>
      </c>
      <c r="M143" s="8">
        <v>75.14</v>
      </c>
      <c r="N143" s="8">
        <v>5.21</v>
      </c>
      <c r="O143" s="8">
        <v>2.83</v>
      </c>
      <c r="P143" s="9">
        <f t="shared" si="6"/>
        <v>731.1714000000001</v>
      </c>
      <c r="Q143" s="9">
        <f t="shared" si="7"/>
        <v>212.6462</v>
      </c>
      <c r="R143" s="10">
        <f t="shared" si="8"/>
        <v>943.8176000000001</v>
      </c>
    </row>
    <row r="144" spans="1:18" s="2" customFormat="1" ht="15">
      <c r="A144" s="8" t="s">
        <v>283</v>
      </c>
      <c r="B144" s="8" t="s">
        <v>284</v>
      </c>
      <c r="C144" s="13">
        <v>44794</v>
      </c>
      <c r="D144" s="14">
        <v>6609.72</v>
      </c>
      <c r="E144" s="14">
        <v>5690.32</v>
      </c>
      <c r="F144" s="8">
        <v>919.4</v>
      </c>
      <c r="G144" s="13">
        <v>44824</v>
      </c>
      <c r="H144" s="14">
        <v>6710.66</v>
      </c>
      <c r="I144" s="14">
        <v>5780.95</v>
      </c>
      <c r="J144" s="8">
        <v>929.71</v>
      </c>
      <c r="K144" s="8">
        <v>100.94</v>
      </c>
      <c r="L144" s="8">
        <v>90.63</v>
      </c>
      <c r="M144" s="8">
        <v>10.31</v>
      </c>
      <c r="N144" s="8">
        <v>5.21</v>
      </c>
      <c r="O144" s="8">
        <v>2.83</v>
      </c>
      <c r="P144" s="9">
        <f t="shared" si="6"/>
        <v>472.1823</v>
      </c>
      <c r="Q144" s="9">
        <f t="shared" si="7"/>
        <v>29.177300000000002</v>
      </c>
      <c r="R144" s="10">
        <f t="shared" si="8"/>
        <v>501.3596</v>
      </c>
    </row>
    <row r="145" spans="1:18" s="2" customFormat="1" ht="15">
      <c r="A145" s="8" t="s">
        <v>285</v>
      </c>
      <c r="B145" s="8" t="s">
        <v>286</v>
      </c>
      <c r="C145" s="13">
        <v>44794</v>
      </c>
      <c r="D145" s="14">
        <v>66380.09</v>
      </c>
      <c r="E145" s="14">
        <v>42908.64</v>
      </c>
      <c r="F145" s="14">
        <v>23471.45</v>
      </c>
      <c r="G145" s="13">
        <v>44824</v>
      </c>
      <c r="H145" s="14">
        <v>67157.07</v>
      </c>
      <c r="I145" s="14">
        <v>43394.26</v>
      </c>
      <c r="J145" s="14">
        <v>23762.81</v>
      </c>
      <c r="K145" s="8">
        <v>776.98</v>
      </c>
      <c r="L145" s="8">
        <v>485.62</v>
      </c>
      <c r="M145" s="8">
        <v>291.36</v>
      </c>
      <c r="N145" s="8">
        <v>5.21</v>
      </c>
      <c r="O145" s="8">
        <v>2.83</v>
      </c>
      <c r="P145" s="9">
        <f t="shared" si="6"/>
        <v>2530.0802</v>
      </c>
      <c r="Q145" s="9">
        <f t="shared" si="7"/>
        <v>824.5488</v>
      </c>
      <c r="R145" s="10">
        <f t="shared" si="8"/>
        <v>3354.629</v>
      </c>
    </row>
    <row r="146" spans="1:18" s="2" customFormat="1" ht="15">
      <c r="A146" s="8" t="s">
        <v>287</v>
      </c>
      <c r="B146" s="8" t="s">
        <v>288</v>
      </c>
      <c r="C146" s="13">
        <v>44794</v>
      </c>
      <c r="D146" s="14">
        <v>47387.47</v>
      </c>
      <c r="E146" s="14">
        <v>32957.68</v>
      </c>
      <c r="F146" s="14">
        <v>14429.79</v>
      </c>
      <c r="G146" s="13">
        <v>44824</v>
      </c>
      <c r="H146" s="14">
        <v>47541.56</v>
      </c>
      <c r="I146" s="14">
        <v>33063.06</v>
      </c>
      <c r="J146" s="14">
        <v>14478.5</v>
      </c>
      <c r="K146" s="8">
        <v>154.09</v>
      </c>
      <c r="L146" s="8">
        <v>105.38</v>
      </c>
      <c r="M146" s="8">
        <v>48.71</v>
      </c>
      <c r="N146" s="8">
        <v>5.21</v>
      </c>
      <c r="O146" s="8">
        <v>2.83</v>
      </c>
      <c r="P146" s="9">
        <f t="shared" si="6"/>
        <v>549.0298</v>
      </c>
      <c r="Q146" s="9">
        <f t="shared" si="7"/>
        <v>137.8493</v>
      </c>
      <c r="R146" s="10">
        <f t="shared" si="8"/>
        <v>686.8791</v>
      </c>
    </row>
    <row r="147" spans="1:18" s="2" customFormat="1" ht="15">
      <c r="A147" s="8" t="s">
        <v>289</v>
      </c>
      <c r="B147" s="8" t="s">
        <v>146</v>
      </c>
      <c r="C147" s="13">
        <v>44794</v>
      </c>
      <c r="D147" s="14">
        <v>8005.88</v>
      </c>
      <c r="E147" s="14">
        <v>6331.01</v>
      </c>
      <c r="F147" s="14">
        <v>1674.87</v>
      </c>
      <c r="G147" s="13">
        <v>44824</v>
      </c>
      <c r="H147" s="14">
        <v>8436.7</v>
      </c>
      <c r="I147" s="14">
        <v>6663.4</v>
      </c>
      <c r="J147" s="14">
        <v>1773.3</v>
      </c>
      <c r="K147" s="8">
        <v>430.82</v>
      </c>
      <c r="L147" s="8">
        <v>332.39</v>
      </c>
      <c r="M147" s="8">
        <v>98.43</v>
      </c>
      <c r="N147" s="8">
        <v>5.21</v>
      </c>
      <c r="O147" s="8">
        <v>2.83</v>
      </c>
      <c r="P147" s="9">
        <f t="shared" si="6"/>
        <v>1731.7519</v>
      </c>
      <c r="Q147" s="9">
        <f t="shared" si="7"/>
        <v>278.55690000000004</v>
      </c>
      <c r="R147" s="10">
        <f t="shared" si="8"/>
        <v>2010.3088</v>
      </c>
    </row>
    <row r="148" spans="1:18" s="2" customFormat="1" ht="15">
      <c r="A148" s="8" t="s">
        <v>290</v>
      </c>
      <c r="B148" s="8" t="s">
        <v>291</v>
      </c>
      <c r="C148" s="13">
        <v>44794</v>
      </c>
      <c r="D148" s="14">
        <v>1259.44</v>
      </c>
      <c r="E148" s="8">
        <v>900.25</v>
      </c>
      <c r="F148" s="8">
        <v>359.19</v>
      </c>
      <c r="G148" s="13">
        <v>44824</v>
      </c>
      <c r="H148" s="14">
        <v>1268.98</v>
      </c>
      <c r="I148" s="8">
        <v>907.17</v>
      </c>
      <c r="J148" s="8">
        <v>361.8</v>
      </c>
      <c r="K148" s="8">
        <v>9.54</v>
      </c>
      <c r="L148" s="8">
        <v>6.92</v>
      </c>
      <c r="M148" s="8">
        <v>2.61</v>
      </c>
      <c r="N148" s="8">
        <v>5.21</v>
      </c>
      <c r="O148" s="8">
        <v>2.83</v>
      </c>
      <c r="P148" s="9">
        <f t="shared" si="6"/>
        <v>36.0532</v>
      </c>
      <c r="Q148" s="9">
        <f t="shared" si="7"/>
        <v>7.386299999999999</v>
      </c>
      <c r="R148" s="10">
        <f t="shared" si="8"/>
        <v>43.439499999999995</v>
      </c>
    </row>
    <row r="149" spans="1:18" s="2" customFormat="1" ht="15">
      <c r="A149" s="8" t="s">
        <v>292</v>
      </c>
      <c r="B149" s="8" t="s">
        <v>241</v>
      </c>
      <c r="C149" s="13">
        <v>44794</v>
      </c>
      <c r="D149" s="14">
        <v>10207.26</v>
      </c>
      <c r="E149" s="14">
        <v>7151.29</v>
      </c>
      <c r="F149" s="14">
        <v>3055.97</v>
      </c>
      <c r="G149" s="13">
        <v>44824</v>
      </c>
      <c r="H149" s="14">
        <v>10234.07</v>
      </c>
      <c r="I149" s="14">
        <v>7174.09</v>
      </c>
      <c r="J149" s="14">
        <v>3059.98</v>
      </c>
      <c r="K149" s="8">
        <v>26.81</v>
      </c>
      <c r="L149" s="8">
        <v>22.8</v>
      </c>
      <c r="M149" s="8">
        <v>4.01</v>
      </c>
      <c r="N149" s="8">
        <v>5.21</v>
      </c>
      <c r="O149" s="8">
        <v>2.83</v>
      </c>
      <c r="P149" s="9">
        <f t="shared" si="6"/>
        <v>118.788</v>
      </c>
      <c r="Q149" s="9">
        <f t="shared" si="7"/>
        <v>11.3483</v>
      </c>
      <c r="R149" s="10">
        <f t="shared" si="8"/>
        <v>130.1363</v>
      </c>
    </row>
    <row r="150" spans="1:18" s="2" customFormat="1" ht="15">
      <c r="A150" s="8" t="s">
        <v>293</v>
      </c>
      <c r="B150" s="8" t="s">
        <v>294</v>
      </c>
      <c r="C150" s="13">
        <v>44794</v>
      </c>
      <c r="D150" s="14">
        <v>1287.74</v>
      </c>
      <c r="E150" s="8">
        <v>942.3</v>
      </c>
      <c r="F150" s="8">
        <v>345.44</v>
      </c>
      <c r="G150" s="13">
        <v>44824</v>
      </c>
      <c r="H150" s="14">
        <v>1317.79</v>
      </c>
      <c r="I150" s="8">
        <v>962.82</v>
      </c>
      <c r="J150" s="8">
        <v>354.98</v>
      </c>
      <c r="K150" s="8">
        <v>30.05</v>
      </c>
      <c r="L150" s="8">
        <v>20.52</v>
      </c>
      <c r="M150" s="8">
        <v>9.54</v>
      </c>
      <c r="N150" s="8">
        <v>5.21</v>
      </c>
      <c r="O150" s="8">
        <v>2.83</v>
      </c>
      <c r="P150" s="9">
        <f t="shared" si="6"/>
        <v>106.9092</v>
      </c>
      <c r="Q150" s="9">
        <f t="shared" si="7"/>
        <v>26.998199999999997</v>
      </c>
      <c r="R150" s="10">
        <f t="shared" si="8"/>
        <v>133.9074</v>
      </c>
    </row>
    <row r="151" spans="1:18" s="2" customFormat="1" ht="15">
      <c r="A151" s="8" t="s">
        <v>295</v>
      </c>
      <c r="B151" s="8" t="s">
        <v>296</v>
      </c>
      <c r="C151" s="13">
        <v>44794</v>
      </c>
      <c r="D151" s="14">
        <v>2026.05</v>
      </c>
      <c r="E151" s="14">
        <v>1474.33</v>
      </c>
      <c r="F151" s="8">
        <v>551.72</v>
      </c>
      <c r="G151" s="13">
        <v>44824</v>
      </c>
      <c r="H151" s="14">
        <v>2056.34</v>
      </c>
      <c r="I151" s="14">
        <v>1496.11</v>
      </c>
      <c r="J151" s="8">
        <v>560.23</v>
      </c>
      <c r="K151" s="8">
        <v>30.29</v>
      </c>
      <c r="L151" s="8">
        <v>21.78</v>
      </c>
      <c r="M151" s="8">
        <v>8.51</v>
      </c>
      <c r="N151" s="8">
        <v>5.21</v>
      </c>
      <c r="O151" s="8">
        <v>2.83</v>
      </c>
      <c r="P151" s="9">
        <f t="shared" si="6"/>
        <v>113.47380000000001</v>
      </c>
      <c r="Q151" s="9">
        <f t="shared" si="7"/>
        <v>24.0833</v>
      </c>
      <c r="R151" s="10">
        <f t="shared" si="8"/>
        <v>137.55710000000002</v>
      </c>
    </row>
    <row r="152" spans="1:18" s="2" customFormat="1" ht="15">
      <c r="A152" s="8" t="s">
        <v>297</v>
      </c>
      <c r="B152" s="8" t="s">
        <v>38</v>
      </c>
      <c r="C152" s="13">
        <v>44794</v>
      </c>
      <c r="D152" s="14">
        <v>2885.98</v>
      </c>
      <c r="E152" s="14">
        <v>1723.84</v>
      </c>
      <c r="F152" s="14">
        <v>1162.14</v>
      </c>
      <c r="G152" s="13">
        <v>44824</v>
      </c>
      <c r="H152" s="14">
        <v>2962.26</v>
      </c>
      <c r="I152" s="14">
        <v>1782.71</v>
      </c>
      <c r="J152" s="14">
        <v>1179.55</v>
      </c>
      <c r="K152" s="8">
        <v>76.28</v>
      </c>
      <c r="L152" s="8">
        <v>58.87</v>
      </c>
      <c r="M152" s="8">
        <v>17.41</v>
      </c>
      <c r="N152" s="8">
        <v>5.21</v>
      </c>
      <c r="O152" s="8">
        <v>2.83</v>
      </c>
      <c r="P152" s="9">
        <f t="shared" si="6"/>
        <v>306.7127</v>
      </c>
      <c r="Q152" s="9">
        <f t="shared" si="7"/>
        <v>49.2703</v>
      </c>
      <c r="R152" s="10">
        <f t="shared" si="8"/>
        <v>355.983</v>
      </c>
    </row>
    <row r="153" spans="1:18" s="2" customFormat="1" ht="15">
      <c r="A153" s="8" t="s">
        <v>298</v>
      </c>
      <c r="B153" s="8" t="s">
        <v>299</v>
      </c>
      <c r="C153" s="13">
        <v>44794</v>
      </c>
      <c r="D153" s="14">
        <v>19727.78</v>
      </c>
      <c r="E153" s="14">
        <v>13062.67</v>
      </c>
      <c r="F153" s="14">
        <v>6665.11</v>
      </c>
      <c r="G153" s="13">
        <v>44824</v>
      </c>
      <c r="H153" s="14">
        <v>20134.89</v>
      </c>
      <c r="I153" s="14">
        <v>13343.1</v>
      </c>
      <c r="J153" s="14">
        <v>6791.79</v>
      </c>
      <c r="K153" s="8">
        <v>407.11</v>
      </c>
      <c r="L153" s="8">
        <v>280.43</v>
      </c>
      <c r="M153" s="8">
        <v>126.68</v>
      </c>
      <c r="N153" s="8">
        <v>5.21</v>
      </c>
      <c r="O153" s="8">
        <v>2.83</v>
      </c>
      <c r="P153" s="9">
        <f t="shared" si="6"/>
        <v>1461.0403000000001</v>
      </c>
      <c r="Q153" s="9">
        <f t="shared" si="7"/>
        <v>358.50440000000003</v>
      </c>
      <c r="R153" s="10">
        <f t="shared" si="8"/>
        <v>1819.5447000000001</v>
      </c>
    </row>
    <row r="154" spans="1:18" s="2" customFormat="1" ht="15">
      <c r="A154" s="8" t="s">
        <v>300</v>
      </c>
      <c r="B154" s="8" t="s">
        <v>127</v>
      </c>
      <c r="C154" s="13">
        <v>44794</v>
      </c>
      <c r="D154" s="14">
        <v>2305.19</v>
      </c>
      <c r="E154" s="14">
        <v>1454.59</v>
      </c>
      <c r="F154" s="8">
        <v>850.61</v>
      </c>
      <c r="G154" s="13">
        <v>44824</v>
      </c>
      <c r="H154" s="14">
        <v>2305.19</v>
      </c>
      <c r="I154" s="14">
        <v>1454.59</v>
      </c>
      <c r="J154" s="8">
        <v>850.61</v>
      </c>
      <c r="K154" s="8">
        <v>0</v>
      </c>
      <c r="L154" s="8">
        <v>0</v>
      </c>
      <c r="M154" s="8">
        <v>0</v>
      </c>
      <c r="N154" s="8">
        <v>5.21</v>
      </c>
      <c r="O154" s="8">
        <v>2.83</v>
      </c>
      <c r="P154" s="9">
        <f t="shared" si="6"/>
        <v>0</v>
      </c>
      <c r="Q154" s="9">
        <f t="shared" si="7"/>
        <v>0</v>
      </c>
      <c r="R154" s="10">
        <f t="shared" si="8"/>
        <v>0</v>
      </c>
    </row>
    <row r="155" spans="1:18" s="2" customFormat="1" ht="15">
      <c r="A155" s="8" t="s">
        <v>301</v>
      </c>
      <c r="B155" s="8" t="s">
        <v>302</v>
      </c>
      <c r="C155" s="13">
        <v>44794</v>
      </c>
      <c r="D155" s="14">
        <v>4653.31</v>
      </c>
      <c r="E155" s="14">
        <v>3812.06</v>
      </c>
      <c r="F155" s="8">
        <v>841.25</v>
      </c>
      <c r="G155" s="13">
        <v>44824</v>
      </c>
      <c r="H155" s="14">
        <v>4698.26</v>
      </c>
      <c r="I155" s="14">
        <v>3851.48</v>
      </c>
      <c r="J155" s="8">
        <v>846.78</v>
      </c>
      <c r="K155" s="8">
        <v>44.95</v>
      </c>
      <c r="L155" s="8">
        <v>39.42</v>
      </c>
      <c r="M155" s="8">
        <v>5.53</v>
      </c>
      <c r="N155" s="8">
        <v>5.21</v>
      </c>
      <c r="O155" s="8">
        <v>2.83</v>
      </c>
      <c r="P155" s="9">
        <f t="shared" si="6"/>
        <v>205.37820000000002</v>
      </c>
      <c r="Q155" s="9">
        <f t="shared" si="7"/>
        <v>15.6499</v>
      </c>
      <c r="R155" s="10">
        <f t="shared" si="8"/>
        <v>221.02810000000002</v>
      </c>
    </row>
    <row r="156" spans="1:18" s="2" customFormat="1" ht="15">
      <c r="A156" s="8" t="s">
        <v>303</v>
      </c>
      <c r="B156" s="8" t="s">
        <v>304</v>
      </c>
      <c r="C156" s="13">
        <v>44794</v>
      </c>
      <c r="D156" s="14">
        <v>3242.42</v>
      </c>
      <c r="E156" s="14">
        <v>2660.82</v>
      </c>
      <c r="F156" s="8">
        <v>581.6</v>
      </c>
      <c r="G156" s="13">
        <v>44824</v>
      </c>
      <c r="H156" s="14">
        <v>3299.16</v>
      </c>
      <c r="I156" s="14">
        <v>2704.03</v>
      </c>
      <c r="J156" s="8">
        <v>595.13</v>
      </c>
      <c r="K156" s="8">
        <v>56.74</v>
      </c>
      <c r="L156" s="8">
        <v>43.21</v>
      </c>
      <c r="M156" s="8">
        <v>13.53</v>
      </c>
      <c r="N156" s="8">
        <v>5.21</v>
      </c>
      <c r="O156" s="8">
        <v>2.83</v>
      </c>
      <c r="P156" s="9">
        <f t="shared" si="6"/>
        <v>225.1241</v>
      </c>
      <c r="Q156" s="9">
        <f t="shared" si="7"/>
        <v>38.289899999999996</v>
      </c>
      <c r="R156" s="10">
        <f t="shared" si="8"/>
        <v>263.414</v>
      </c>
    </row>
    <row r="157" spans="1:18" s="2" customFormat="1" ht="15">
      <c r="A157" s="8" t="s">
        <v>305</v>
      </c>
      <c r="B157" s="8" t="s">
        <v>306</v>
      </c>
      <c r="C157" s="13">
        <v>44794</v>
      </c>
      <c r="D157" s="14">
        <v>4088.9</v>
      </c>
      <c r="E157" s="14">
        <v>3269.62</v>
      </c>
      <c r="F157" s="8">
        <v>819.28</v>
      </c>
      <c r="G157" s="13">
        <v>44824</v>
      </c>
      <c r="H157" s="14">
        <v>4167.92</v>
      </c>
      <c r="I157" s="14">
        <v>3325.84</v>
      </c>
      <c r="J157" s="8">
        <v>842.08</v>
      </c>
      <c r="K157" s="8">
        <v>79.02</v>
      </c>
      <c r="L157" s="8">
        <v>56.22</v>
      </c>
      <c r="M157" s="8">
        <v>22.8</v>
      </c>
      <c r="N157" s="8">
        <v>5.21</v>
      </c>
      <c r="O157" s="8">
        <v>2.83</v>
      </c>
      <c r="P157" s="9">
        <f t="shared" si="6"/>
        <v>292.9062</v>
      </c>
      <c r="Q157" s="9">
        <f t="shared" si="7"/>
        <v>64.524</v>
      </c>
      <c r="R157" s="10">
        <f t="shared" si="8"/>
        <v>357.4302</v>
      </c>
    </row>
    <row r="158" spans="1:18" s="2" customFormat="1" ht="15">
      <c r="A158" s="8" t="s">
        <v>307</v>
      </c>
      <c r="B158" s="8" t="s">
        <v>308</v>
      </c>
      <c r="C158" s="13">
        <v>44794</v>
      </c>
      <c r="D158" s="14">
        <v>24732.97</v>
      </c>
      <c r="E158" s="14">
        <v>17879.24</v>
      </c>
      <c r="F158" s="14">
        <v>6853.73</v>
      </c>
      <c r="G158" s="13">
        <v>44824</v>
      </c>
      <c r="H158" s="14">
        <v>25109.09</v>
      </c>
      <c r="I158" s="14">
        <v>18167.58</v>
      </c>
      <c r="J158" s="14">
        <v>6941.51</v>
      </c>
      <c r="K158" s="8">
        <v>376.12</v>
      </c>
      <c r="L158" s="8">
        <v>288.34</v>
      </c>
      <c r="M158" s="8">
        <v>87.78</v>
      </c>
      <c r="N158" s="8">
        <v>5.21</v>
      </c>
      <c r="O158" s="8">
        <v>2.83</v>
      </c>
      <c r="P158" s="9">
        <f t="shared" si="6"/>
        <v>1502.2513999999999</v>
      </c>
      <c r="Q158" s="9">
        <f t="shared" si="7"/>
        <v>248.41740000000001</v>
      </c>
      <c r="R158" s="10">
        <f t="shared" si="8"/>
        <v>1750.6688</v>
      </c>
    </row>
    <row r="159" spans="1:18" s="2" customFormat="1" ht="15">
      <c r="A159" s="8" t="s">
        <v>309</v>
      </c>
      <c r="B159" s="8" t="s">
        <v>310</v>
      </c>
      <c r="C159" s="13">
        <v>44794</v>
      </c>
      <c r="D159" s="14">
        <v>11957.92</v>
      </c>
      <c r="E159" s="14">
        <v>8117.27</v>
      </c>
      <c r="F159" s="14">
        <v>3840.66</v>
      </c>
      <c r="G159" s="13">
        <v>44824</v>
      </c>
      <c r="H159" s="14">
        <v>12122.95</v>
      </c>
      <c r="I159" s="14">
        <v>8233.09</v>
      </c>
      <c r="J159" s="14">
        <v>3889.86</v>
      </c>
      <c r="K159" s="8">
        <v>165.03</v>
      </c>
      <c r="L159" s="8">
        <v>115.82</v>
      </c>
      <c r="M159" s="8">
        <v>49.2</v>
      </c>
      <c r="N159" s="8">
        <v>5.21</v>
      </c>
      <c r="O159" s="8">
        <v>2.83</v>
      </c>
      <c r="P159" s="9">
        <f t="shared" si="6"/>
        <v>603.4222</v>
      </c>
      <c r="Q159" s="9">
        <f t="shared" si="7"/>
        <v>139.23600000000002</v>
      </c>
      <c r="R159" s="10">
        <f t="shared" si="8"/>
        <v>742.6582</v>
      </c>
    </row>
    <row r="160" spans="1:18" s="2" customFormat="1" ht="15">
      <c r="A160" s="8" t="s">
        <v>311</v>
      </c>
      <c r="B160" s="8" t="s">
        <v>312</v>
      </c>
      <c r="C160" s="13">
        <v>44794</v>
      </c>
      <c r="D160" s="8">
        <v>274.51</v>
      </c>
      <c r="E160" s="8">
        <v>199.13</v>
      </c>
      <c r="F160" s="8">
        <v>75.37</v>
      </c>
      <c r="G160" s="13">
        <v>44824</v>
      </c>
      <c r="H160" s="8">
        <v>310.94</v>
      </c>
      <c r="I160" s="8">
        <v>223.38</v>
      </c>
      <c r="J160" s="8">
        <v>87.56</v>
      </c>
      <c r="K160" s="8">
        <v>36.43</v>
      </c>
      <c r="L160" s="8">
        <v>24.25</v>
      </c>
      <c r="M160" s="8">
        <v>12.19</v>
      </c>
      <c r="N160" s="8">
        <v>5.21</v>
      </c>
      <c r="O160" s="8">
        <v>2.83</v>
      </c>
      <c r="P160" s="9">
        <f t="shared" si="6"/>
        <v>126.3425</v>
      </c>
      <c r="Q160" s="9">
        <f t="shared" si="7"/>
        <v>34.4977</v>
      </c>
      <c r="R160" s="10">
        <f t="shared" si="8"/>
        <v>160.8402</v>
      </c>
    </row>
    <row r="161" spans="1:18" s="2" customFormat="1" ht="15">
      <c r="A161" s="8" t="s">
        <v>313</v>
      </c>
      <c r="B161" s="8" t="s">
        <v>314</v>
      </c>
      <c r="C161" s="13">
        <v>44794</v>
      </c>
      <c r="D161" s="14">
        <v>7849.81</v>
      </c>
      <c r="E161" s="14">
        <v>6340.3</v>
      </c>
      <c r="F161" s="14">
        <v>1509.5</v>
      </c>
      <c r="G161" s="13">
        <v>44824</v>
      </c>
      <c r="H161" s="14">
        <v>7990.51</v>
      </c>
      <c r="I161" s="14">
        <v>6458.06</v>
      </c>
      <c r="J161" s="14">
        <v>1532.45</v>
      </c>
      <c r="K161" s="8">
        <v>140.7</v>
      </c>
      <c r="L161" s="8">
        <v>117.76</v>
      </c>
      <c r="M161" s="8">
        <v>22.95</v>
      </c>
      <c r="N161" s="8">
        <v>5.21</v>
      </c>
      <c r="O161" s="8">
        <v>2.83</v>
      </c>
      <c r="P161" s="9">
        <f t="shared" si="6"/>
        <v>613.5296000000001</v>
      </c>
      <c r="Q161" s="9">
        <f t="shared" si="7"/>
        <v>64.9485</v>
      </c>
      <c r="R161" s="10">
        <f t="shared" si="8"/>
        <v>678.4781</v>
      </c>
    </row>
    <row r="162" spans="1:18" s="2" customFormat="1" ht="15">
      <c r="A162" s="8" t="s">
        <v>315</v>
      </c>
      <c r="B162" s="8" t="s">
        <v>316</v>
      </c>
      <c r="C162" s="13">
        <v>44794</v>
      </c>
      <c r="D162" s="14">
        <v>17115.08</v>
      </c>
      <c r="E162" s="14">
        <v>14435.38</v>
      </c>
      <c r="F162" s="14">
        <v>2679.7</v>
      </c>
      <c r="G162" s="13">
        <v>44824</v>
      </c>
      <c r="H162" s="14">
        <v>17272.56</v>
      </c>
      <c r="I162" s="14">
        <v>14571.26</v>
      </c>
      <c r="J162" s="14">
        <v>2701.3</v>
      </c>
      <c r="K162" s="8">
        <v>157.48</v>
      </c>
      <c r="L162" s="8">
        <v>135.88</v>
      </c>
      <c r="M162" s="8">
        <v>21.6</v>
      </c>
      <c r="N162" s="8">
        <v>5.21</v>
      </c>
      <c r="O162" s="8">
        <v>2.83</v>
      </c>
      <c r="P162" s="9">
        <f t="shared" si="6"/>
        <v>707.9348</v>
      </c>
      <c r="Q162" s="9">
        <f t="shared" si="7"/>
        <v>61.12800000000001</v>
      </c>
      <c r="R162" s="10">
        <f t="shared" si="8"/>
        <v>769.0628</v>
      </c>
    </row>
    <row r="163" spans="1:18" s="2" customFormat="1" ht="15">
      <c r="A163" s="8" t="s">
        <v>317</v>
      </c>
      <c r="B163" s="8" t="s">
        <v>318</v>
      </c>
      <c r="C163" s="13">
        <v>44794</v>
      </c>
      <c r="D163" s="14">
        <v>2160.13</v>
      </c>
      <c r="E163" s="14">
        <v>1200.08</v>
      </c>
      <c r="F163" s="8">
        <v>960.05</v>
      </c>
      <c r="G163" s="13">
        <v>44824</v>
      </c>
      <c r="H163" s="14">
        <v>2239.81</v>
      </c>
      <c r="I163" s="14">
        <v>1250.17</v>
      </c>
      <c r="J163" s="8">
        <v>989.64</v>
      </c>
      <c r="K163" s="8">
        <v>79.68</v>
      </c>
      <c r="L163" s="8">
        <v>50.09</v>
      </c>
      <c r="M163" s="8">
        <v>29.59</v>
      </c>
      <c r="N163" s="8">
        <v>5.21</v>
      </c>
      <c r="O163" s="8">
        <v>2.83</v>
      </c>
      <c r="P163" s="9">
        <f t="shared" si="6"/>
        <v>260.9689</v>
      </c>
      <c r="Q163" s="9">
        <f t="shared" si="7"/>
        <v>83.7397</v>
      </c>
      <c r="R163" s="10">
        <f t="shared" si="8"/>
        <v>344.70860000000005</v>
      </c>
    </row>
    <row r="164" spans="1:18" s="2" customFormat="1" ht="15">
      <c r="A164" s="8" t="s">
        <v>319</v>
      </c>
      <c r="B164" s="8" t="s">
        <v>320</v>
      </c>
      <c r="C164" s="13">
        <v>44794</v>
      </c>
      <c r="D164" s="14">
        <v>12366.8</v>
      </c>
      <c r="E164" s="14">
        <v>9608.97</v>
      </c>
      <c r="F164" s="14">
        <v>2757.83</v>
      </c>
      <c r="G164" s="13">
        <v>44824</v>
      </c>
      <c r="H164" s="14">
        <v>12519.66</v>
      </c>
      <c r="I164" s="14">
        <v>9728.08</v>
      </c>
      <c r="J164" s="14">
        <v>2791.58</v>
      </c>
      <c r="K164" s="8">
        <v>152.86</v>
      </c>
      <c r="L164" s="8">
        <v>119.11</v>
      </c>
      <c r="M164" s="8">
        <v>33.75</v>
      </c>
      <c r="N164" s="8">
        <v>5.21</v>
      </c>
      <c r="O164" s="8">
        <v>2.83</v>
      </c>
      <c r="P164" s="9">
        <f t="shared" si="6"/>
        <v>620.5631</v>
      </c>
      <c r="Q164" s="9">
        <f t="shared" si="7"/>
        <v>95.5125</v>
      </c>
      <c r="R164" s="10">
        <f t="shared" si="8"/>
        <v>716.0756</v>
      </c>
    </row>
    <row r="165" spans="1:18" s="2" customFormat="1" ht="15">
      <c r="A165" s="8" t="s">
        <v>321</v>
      </c>
      <c r="B165" s="8" t="s">
        <v>322</v>
      </c>
      <c r="C165" s="13">
        <v>44794</v>
      </c>
      <c r="D165" s="14">
        <v>18852.93</v>
      </c>
      <c r="E165" s="14">
        <v>12750.79</v>
      </c>
      <c r="F165" s="14">
        <v>6102.13</v>
      </c>
      <c r="G165" s="13">
        <v>44824</v>
      </c>
      <c r="H165" s="14">
        <v>18987.57</v>
      </c>
      <c r="I165" s="14">
        <v>12842.2</v>
      </c>
      <c r="J165" s="14">
        <v>6145.37</v>
      </c>
      <c r="K165" s="8">
        <v>134.64</v>
      </c>
      <c r="L165" s="8">
        <v>91.41</v>
      </c>
      <c r="M165" s="8">
        <v>43.24</v>
      </c>
      <c r="N165" s="8">
        <v>5.21</v>
      </c>
      <c r="O165" s="8">
        <v>2.83</v>
      </c>
      <c r="P165" s="9">
        <f t="shared" si="6"/>
        <v>476.24609999999996</v>
      </c>
      <c r="Q165" s="9">
        <f t="shared" si="7"/>
        <v>122.3692</v>
      </c>
      <c r="R165" s="10">
        <f t="shared" si="8"/>
        <v>598.6152999999999</v>
      </c>
    </row>
    <row r="166" spans="1:18" s="2" customFormat="1" ht="15">
      <c r="A166" s="8" t="s">
        <v>323</v>
      </c>
      <c r="B166" s="8" t="s">
        <v>324</v>
      </c>
      <c r="C166" s="13">
        <v>44794</v>
      </c>
      <c r="D166" s="14">
        <v>8781.15</v>
      </c>
      <c r="E166" s="14">
        <v>6188.28</v>
      </c>
      <c r="F166" s="14">
        <v>2592.87</v>
      </c>
      <c r="G166" s="13">
        <v>44824</v>
      </c>
      <c r="H166" s="14">
        <v>8911.6</v>
      </c>
      <c r="I166" s="14">
        <v>6282.3</v>
      </c>
      <c r="J166" s="14">
        <v>2629.3</v>
      </c>
      <c r="K166" s="8">
        <v>130.45</v>
      </c>
      <c r="L166" s="8">
        <v>94.02</v>
      </c>
      <c r="M166" s="8">
        <v>36.43</v>
      </c>
      <c r="N166" s="8">
        <v>5.21</v>
      </c>
      <c r="O166" s="8">
        <v>2.83</v>
      </c>
      <c r="P166" s="9">
        <f t="shared" si="6"/>
        <v>489.8442</v>
      </c>
      <c r="Q166" s="9">
        <f t="shared" si="7"/>
        <v>103.0969</v>
      </c>
      <c r="R166" s="10">
        <f t="shared" si="8"/>
        <v>592.9411</v>
      </c>
    </row>
    <row r="167" spans="1:18" s="2" customFormat="1" ht="15">
      <c r="A167" s="8" t="s">
        <v>325</v>
      </c>
      <c r="B167" s="8" t="s">
        <v>326</v>
      </c>
      <c r="C167" s="13">
        <v>44794</v>
      </c>
      <c r="D167" s="14">
        <v>23232.66</v>
      </c>
      <c r="E167" s="14">
        <v>14701.14</v>
      </c>
      <c r="F167" s="14">
        <v>8531.52</v>
      </c>
      <c r="G167" s="13">
        <v>44824</v>
      </c>
      <c r="H167" s="14">
        <v>23467.49</v>
      </c>
      <c r="I167" s="14">
        <v>14848.08</v>
      </c>
      <c r="J167" s="14">
        <v>8619.41</v>
      </c>
      <c r="K167" s="8">
        <v>234.83</v>
      </c>
      <c r="L167" s="8">
        <v>146.94</v>
      </c>
      <c r="M167" s="8">
        <v>87.89</v>
      </c>
      <c r="N167" s="8">
        <v>5.21</v>
      </c>
      <c r="O167" s="8">
        <v>2.83</v>
      </c>
      <c r="P167" s="9">
        <f t="shared" si="6"/>
        <v>765.5574</v>
      </c>
      <c r="Q167" s="9">
        <f t="shared" si="7"/>
        <v>248.7287</v>
      </c>
      <c r="R167" s="10">
        <f t="shared" si="8"/>
        <v>1014.2861</v>
      </c>
    </row>
    <row r="168" spans="1:18" s="2" customFormat="1" ht="15">
      <c r="A168" s="8" t="s">
        <v>327</v>
      </c>
      <c r="B168" s="8" t="s">
        <v>328</v>
      </c>
      <c r="C168" s="13">
        <v>44794</v>
      </c>
      <c r="D168" s="14">
        <v>11833.38</v>
      </c>
      <c r="E168" s="14">
        <v>8889.26</v>
      </c>
      <c r="F168" s="14">
        <v>2944.11</v>
      </c>
      <c r="G168" s="13">
        <v>44824</v>
      </c>
      <c r="H168" s="14">
        <v>12504.7</v>
      </c>
      <c r="I168" s="14">
        <v>9356.24</v>
      </c>
      <c r="J168" s="14">
        <v>3148.45</v>
      </c>
      <c r="K168" s="8">
        <v>671.32</v>
      </c>
      <c r="L168" s="8">
        <v>466.98</v>
      </c>
      <c r="M168" s="8">
        <v>204.34</v>
      </c>
      <c r="N168" s="8">
        <v>5.21</v>
      </c>
      <c r="O168" s="8">
        <v>2.83</v>
      </c>
      <c r="P168" s="9">
        <f t="shared" si="6"/>
        <v>2432.9658</v>
      </c>
      <c r="Q168" s="9">
        <f t="shared" si="7"/>
        <v>578.2822</v>
      </c>
      <c r="R168" s="10">
        <f t="shared" si="8"/>
        <v>3011.248</v>
      </c>
    </row>
    <row r="169" spans="1:18" s="2" customFormat="1" ht="15">
      <c r="A169" s="8" t="s">
        <v>329</v>
      </c>
      <c r="B169" s="8" t="s">
        <v>330</v>
      </c>
      <c r="C169" s="13">
        <v>44794</v>
      </c>
      <c r="D169" s="14">
        <v>20525.24</v>
      </c>
      <c r="E169" s="14">
        <v>13222.25</v>
      </c>
      <c r="F169" s="14">
        <v>7303</v>
      </c>
      <c r="G169" s="13">
        <v>44824</v>
      </c>
      <c r="H169" s="14">
        <v>20648.96</v>
      </c>
      <c r="I169" s="14">
        <v>13291.41</v>
      </c>
      <c r="J169" s="14">
        <v>7357.55</v>
      </c>
      <c r="K169" s="8">
        <v>123.72</v>
      </c>
      <c r="L169" s="8">
        <v>69.16</v>
      </c>
      <c r="M169" s="8">
        <v>54.55</v>
      </c>
      <c r="N169" s="8">
        <v>5.21</v>
      </c>
      <c r="O169" s="8">
        <v>2.83</v>
      </c>
      <c r="P169" s="9">
        <f t="shared" si="6"/>
        <v>360.3236</v>
      </c>
      <c r="Q169" s="9">
        <f t="shared" si="7"/>
        <v>154.3765</v>
      </c>
      <c r="R169" s="10">
        <f t="shared" si="8"/>
        <v>514.7001</v>
      </c>
    </row>
    <row r="170" spans="1:18" s="2" customFormat="1" ht="15">
      <c r="A170" s="8" t="s">
        <v>331</v>
      </c>
      <c r="B170" s="8" t="s">
        <v>332</v>
      </c>
      <c r="C170" s="13">
        <v>44794</v>
      </c>
      <c r="D170" s="14">
        <v>4100.45</v>
      </c>
      <c r="E170" s="14">
        <v>2731.28</v>
      </c>
      <c r="F170" s="14">
        <v>1369.17</v>
      </c>
      <c r="G170" s="13">
        <v>44824</v>
      </c>
      <c r="H170" s="14">
        <v>4170.43</v>
      </c>
      <c r="I170" s="14">
        <v>2781.86</v>
      </c>
      <c r="J170" s="14">
        <v>1388.57</v>
      </c>
      <c r="K170" s="8">
        <v>69.98</v>
      </c>
      <c r="L170" s="8">
        <v>50.58</v>
      </c>
      <c r="M170" s="8">
        <v>19.4</v>
      </c>
      <c r="N170" s="8">
        <v>5.21</v>
      </c>
      <c r="O170" s="8">
        <v>2.83</v>
      </c>
      <c r="P170" s="9">
        <f t="shared" si="6"/>
        <v>263.5218</v>
      </c>
      <c r="Q170" s="9">
        <f t="shared" si="7"/>
        <v>54.901999999999994</v>
      </c>
      <c r="R170" s="10">
        <f t="shared" si="8"/>
        <v>318.42379999999997</v>
      </c>
    </row>
    <row r="171" spans="1:18" s="2" customFormat="1" ht="15">
      <c r="A171" s="8" t="s">
        <v>333</v>
      </c>
      <c r="B171" s="8" t="s">
        <v>334</v>
      </c>
      <c r="C171" s="13">
        <v>44794</v>
      </c>
      <c r="D171" s="14">
        <v>116740.23</v>
      </c>
      <c r="E171" s="14">
        <v>77738.68</v>
      </c>
      <c r="F171" s="14">
        <v>39001.56</v>
      </c>
      <c r="G171" s="13">
        <v>44824</v>
      </c>
      <c r="H171" s="14">
        <v>118006.78</v>
      </c>
      <c r="I171" s="14">
        <v>78517.34</v>
      </c>
      <c r="J171" s="14">
        <v>39489.44</v>
      </c>
      <c r="K171" s="14">
        <v>1266.55</v>
      </c>
      <c r="L171" s="8">
        <v>778.66</v>
      </c>
      <c r="M171" s="8">
        <v>487.88</v>
      </c>
      <c r="N171" s="8">
        <v>5.21</v>
      </c>
      <c r="O171" s="8">
        <v>2.83</v>
      </c>
      <c r="P171" s="9">
        <f t="shared" si="6"/>
        <v>4056.8185999999996</v>
      </c>
      <c r="Q171" s="9">
        <f t="shared" si="7"/>
        <v>1380.7004</v>
      </c>
      <c r="R171" s="10">
        <f t="shared" si="8"/>
        <v>5437.518999999999</v>
      </c>
    </row>
    <row r="172" spans="1:18" s="2" customFormat="1" ht="15">
      <c r="A172" s="8" t="s">
        <v>335</v>
      </c>
      <c r="B172" s="8" t="s">
        <v>336</v>
      </c>
      <c r="C172" s="13">
        <v>44794</v>
      </c>
      <c r="D172" s="14">
        <v>41495.73</v>
      </c>
      <c r="E172" s="14">
        <v>28268.69</v>
      </c>
      <c r="F172" s="14">
        <v>13227.04</v>
      </c>
      <c r="G172" s="13">
        <v>44824</v>
      </c>
      <c r="H172" s="14">
        <v>41880.64</v>
      </c>
      <c r="I172" s="14">
        <v>28585.51</v>
      </c>
      <c r="J172" s="14">
        <v>13295.13</v>
      </c>
      <c r="K172" s="8">
        <v>384.91</v>
      </c>
      <c r="L172" s="8">
        <v>316.82</v>
      </c>
      <c r="M172" s="8">
        <v>68.09</v>
      </c>
      <c r="N172" s="8">
        <v>5.21</v>
      </c>
      <c r="O172" s="8">
        <v>2.83</v>
      </c>
      <c r="P172" s="9">
        <f t="shared" si="6"/>
        <v>1650.6322</v>
      </c>
      <c r="Q172" s="9">
        <f t="shared" si="7"/>
        <v>192.6947</v>
      </c>
      <c r="R172" s="10">
        <f t="shared" si="8"/>
        <v>1843.3269</v>
      </c>
    </row>
    <row r="173" spans="1:18" s="2" customFormat="1" ht="15">
      <c r="A173" s="8" t="s">
        <v>337</v>
      </c>
      <c r="B173" s="8" t="s">
        <v>338</v>
      </c>
      <c r="C173" s="13">
        <v>44794</v>
      </c>
      <c r="D173" s="14">
        <v>10922.22</v>
      </c>
      <c r="E173" s="14">
        <v>7103.48</v>
      </c>
      <c r="F173" s="14">
        <v>3818.74</v>
      </c>
      <c r="G173" s="13">
        <v>44824</v>
      </c>
      <c r="H173" s="14">
        <v>11050.27</v>
      </c>
      <c r="I173" s="14">
        <v>7187.35</v>
      </c>
      <c r="J173" s="14">
        <v>3862.93</v>
      </c>
      <c r="K173" s="8">
        <v>128.05</v>
      </c>
      <c r="L173" s="8">
        <v>83.87</v>
      </c>
      <c r="M173" s="8">
        <v>44.19</v>
      </c>
      <c r="N173" s="8">
        <v>5.21</v>
      </c>
      <c r="O173" s="8">
        <v>2.83</v>
      </c>
      <c r="P173" s="9">
        <f t="shared" si="6"/>
        <v>436.96270000000004</v>
      </c>
      <c r="Q173" s="9">
        <f t="shared" si="7"/>
        <v>125.0577</v>
      </c>
      <c r="R173" s="10">
        <f t="shared" si="8"/>
        <v>562.0204</v>
      </c>
    </row>
    <row r="174" spans="1:18" s="2" customFormat="1" ht="15">
      <c r="A174" s="8" t="s">
        <v>339</v>
      </c>
      <c r="B174" s="8" t="s">
        <v>340</v>
      </c>
      <c r="C174" s="13">
        <v>44794</v>
      </c>
      <c r="D174" s="8">
        <v>50.49</v>
      </c>
      <c r="E174" s="8">
        <v>47.18</v>
      </c>
      <c r="F174" s="8">
        <v>3.31</v>
      </c>
      <c r="G174" s="13">
        <v>44824</v>
      </c>
      <c r="H174" s="8">
        <v>54.74</v>
      </c>
      <c r="I174" s="8">
        <v>51.43</v>
      </c>
      <c r="J174" s="8">
        <v>3.31</v>
      </c>
      <c r="K174" s="8">
        <v>4.25</v>
      </c>
      <c r="L174" s="8">
        <v>4.25</v>
      </c>
      <c r="M174" s="8">
        <v>0</v>
      </c>
      <c r="N174" s="8">
        <v>5.21</v>
      </c>
      <c r="O174" s="8">
        <v>2.83</v>
      </c>
      <c r="P174" s="9">
        <f t="shared" si="6"/>
        <v>22.1425</v>
      </c>
      <c r="Q174" s="9">
        <f t="shared" si="7"/>
        <v>0</v>
      </c>
      <c r="R174" s="10">
        <f t="shared" si="8"/>
        <v>22.1425</v>
      </c>
    </row>
    <row r="175" spans="1:18" s="2" customFormat="1" ht="15">
      <c r="A175" s="8" t="s">
        <v>341</v>
      </c>
      <c r="B175" s="8" t="s">
        <v>342</v>
      </c>
      <c r="C175" s="13">
        <v>44794</v>
      </c>
      <c r="D175" s="14">
        <v>52868.77</v>
      </c>
      <c r="E175" s="14">
        <v>36212.62</v>
      </c>
      <c r="F175" s="14">
        <v>16656.16</v>
      </c>
      <c r="G175" s="13">
        <v>44824</v>
      </c>
      <c r="H175" s="14">
        <v>53504.9</v>
      </c>
      <c r="I175" s="14">
        <v>36679.42</v>
      </c>
      <c r="J175" s="14">
        <v>16825.48</v>
      </c>
      <c r="K175" s="8">
        <v>636.13</v>
      </c>
      <c r="L175" s="8">
        <v>466.8</v>
      </c>
      <c r="M175" s="8">
        <v>169.32</v>
      </c>
      <c r="N175" s="8">
        <v>5.21</v>
      </c>
      <c r="O175" s="8">
        <v>2.83</v>
      </c>
      <c r="P175" s="9">
        <f t="shared" si="6"/>
        <v>2432.0280000000002</v>
      </c>
      <c r="Q175" s="9">
        <f t="shared" si="7"/>
        <v>479.1756</v>
      </c>
      <c r="R175" s="10">
        <f t="shared" si="8"/>
        <v>2911.2036000000003</v>
      </c>
    </row>
    <row r="176" spans="1:18" s="2" customFormat="1" ht="15">
      <c r="A176" s="8" t="s">
        <v>343</v>
      </c>
      <c r="B176" s="8" t="s">
        <v>344</v>
      </c>
      <c r="C176" s="13">
        <v>44794</v>
      </c>
      <c r="D176" s="14">
        <v>12232.24</v>
      </c>
      <c r="E176" s="14">
        <v>9024.34</v>
      </c>
      <c r="F176" s="14">
        <v>3207.91</v>
      </c>
      <c r="G176" s="13">
        <v>44824</v>
      </c>
      <c r="H176" s="14">
        <v>12257.27</v>
      </c>
      <c r="I176" s="14">
        <v>9044.42</v>
      </c>
      <c r="J176" s="14">
        <v>3212.85</v>
      </c>
      <c r="K176" s="8">
        <v>25.03</v>
      </c>
      <c r="L176" s="8">
        <v>20.08</v>
      </c>
      <c r="M176" s="8">
        <v>4.94</v>
      </c>
      <c r="N176" s="8">
        <v>5.21</v>
      </c>
      <c r="O176" s="8">
        <v>2.83</v>
      </c>
      <c r="P176" s="9">
        <f t="shared" si="6"/>
        <v>104.61679999999998</v>
      </c>
      <c r="Q176" s="9">
        <f t="shared" si="7"/>
        <v>13.980200000000002</v>
      </c>
      <c r="R176" s="10">
        <f t="shared" si="8"/>
        <v>118.59699999999998</v>
      </c>
    </row>
    <row r="177" spans="1:18" s="2" customFormat="1" ht="15">
      <c r="A177" s="8" t="s">
        <v>345</v>
      </c>
      <c r="B177" s="8" t="s">
        <v>346</v>
      </c>
      <c r="C177" s="13">
        <v>44794</v>
      </c>
      <c r="D177" s="14">
        <v>10034.71</v>
      </c>
      <c r="E177" s="14">
        <v>7045.6</v>
      </c>
      <c r="F177" s="14">
        <v>2989.11</v>
      </c>
      <c r="G177" s="13">
        <v>44824</v>
      </c>
      <c r="H177" s="14">
        <v>10159.07</v>
      </c>
      <c r="I177" s="14">
        <v>7142.79</v>
      </c>
      <c r="J177" s="14">
        <v>3016.28</v>
      </c>
      <c r="K177" s="8">
        <v>124.36</v>
      </c>
      <c r="L177" s="8">
        <v>97.19</v>
      </c>
      <c r="M177" s="8">
        <v>27.17</v>
      </c>
      <c r="N177" s="8">
        <v>5.21</v>
      </c>
      <c r="O177" s="8">
        <v>2.83</v>
      </c>
      <c r="P177" s="9">
        <f t="shared" si="6"/>
        <v>506.3599</v>
      </c>
      <c r="Q177" s="9">
        <f t="shared" si="7"/>
        <v>76.89110000000001</v>
      </c>
      <c r="R177" s="10">
        <f t="shared" si="8"/>
        <v>583.251</v>
      </c>
    </row>
  </sheetData>
  <sheetProtection/>
  <mergeCells count="8">
    <mergeCell ref="R1:R2"/>
    <mergeCell ref="N1:O1"/>
    <mergeCell ref="P1:Q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2022-09-22T06:37:19Z</dcterms:created>
  <dcterms:modified xsi:type="dcterms:W3CDTF">2022-09-22T06:37:21Z</dcterms:modified>
  <cp:category/>
  <cp:version/>
  <cp:contentType/>
  <cp:contentStatus/>
</cp:coreProperties>
</file>